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7755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<sst xmlns="http://schemas.openxmlformats.org/spreadsheetml/2006/main" count="52" uniqueCount="50">
  <si>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</si>
  <si>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</si>
  <si>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</si>
  <si>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</si>
  <si>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</si>
  <si>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</si>
  <si>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Х</t>
  </si>
  <si>
    <t>0600000</t>
  </si>
  <si>
    <t>0610000</t>
  </si>
  <si>
    <r>
      <t xml:space="preserve">Відділ освіти Зміївської міської ради </t>
    </r>
    <r>
      <rPr>
        <i/>
        <sz val="12"/>
        <rFont val="Times New Roman"/>
        <family val="1"/>
      </rPr>
      <t>(головний розпорядник)</t>
    </r>
  </si>
  <si>
    <r>
      <t>Відділ освіти Зміївської міської ради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</si>
  <si>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0100000</t>
  </si>
  <si>
    <r>
      <t xml:space="preserve">Зміївська міська рада </t>
    </r>
    <r>
      <rPr>
        <sz val="11"/>
        <rFont val="Times New Roman"/>
        <family val="1"/>
      </rPr>
      <t>(головний розпорядник)</t>
    </r>
  </si>
  <si>
    <t>0110000</t>
  </si>
  <si>
    <r>
      <t xml:space="preserve">Зміївська міська рада  </t>
    </r>
    <r>
      <rPr>
        <sz val="11"/>
        <rFont val="Times New Roman"/>
        <family val="1"/>
      </rPr>
      <t xml:space="preserve">(відповідальний виконавець) </t>
    </r>
  </si>
  <si>
    <t>0118311</t>
  </si>
  <si>
    <t>0511</t>
  </si>
  <si>
    <t>Охорона та раціональне використання природних ресурсів</t>
  </si>
  <si>
    <t>Обсяги</t>
  </si>
  <si>
    <t>Найменування інвестиційного проєкту</t>
  </si>
  <si>
    <t>Загальний період реалізації проєкту, (рік початку і завершення)</t>
  </si>
  <si>
    <t>Загальна вартість об"єкту, гривень</t>
  </si>
  <si>
    <t>Обсяг капітальних вкладень місцевого бюджету у 2022 році, гривень</t>
  </si>
  <si>
    <t>Очікуваний рівень готовності проєкту на кінець 2022 року, %</t>
  </si>
  <si>
    <t>2020-2022</t>
  </si>
  <si>
    <t>"Реконструкція Комунального закладу "Тимченківська загальноосвітня школа І-ІІІ ступенів" Зміївської міської ради Чугуївського району Харківської області. Коригування"</t>
  </si>
  <si>
    <t>"Реконструкція очисних споруд за адресою: вул. Садова, 1а в с. Бірки Зміївського району Харківської області"</t>
  </si>
  <si>
    <t>капітальних вкладень бюджету у розрізі інвестиційних проєктів у 2022 році</t>
  </si>
  <si>
    <t>2018-2022</t>
  </si>
  <si>
    <t>0617368</t>
  </si>
  <si>
    <t>0490</t>
  </si>
  <si>
    <t xml:space="preserve">Виконання інвестиційних проєктів за рахунок субвенцій з інших бюджетів </t>
  </si>
  <si>
    <t>017322</t>
  </si>
  <si>
    <t>017330</t>
  </si>
  <si>
    <t>0616021</t>
  </si>
  <si>
    <t>6021</t>
  </si>
  <si>
    <t>0443</t>
  </si>
  <si>
    <t>0921</t>
  </si>
  <si>
    <t>Проектно-вишукувальні роботи „Реконструкція колишньої школи-інтернат під житловий будинок по Пролетарському шосе, 24 в м. Зміїв Харківської області. Коригування”</t>
  </si>
  <si>
    <t xml:space="preserve">984 390 </t>
  </si>
  <si>
    <t>Проектні та вишукувальні роботи „Будівництво лікувально-фізкультурного комплексу за адресою: вул..Пушкарьва, 37, м. Зміїв, Харківська область, (Коригування)”</t>
  </si>
  <si>
    <t xml:space="preserve">750 885 </t>
  </si>
  <si>
    <t>Розробку проектно-кошторисної документації по об'єкту „Капітальний ремонт харчоблоку та їдальні Комунального закладу „Зміївський ліцей №1 імені двічі Героя Радянського Союзу З.К.Слюсаренко” за адресою: Харківська область, Чугуївський район, місто Зміїв, вул..Широнінців, будинок 25”</t>
  </si>
  <si>
    <t>Обсяг капітальних вкладень місцевого бюджету всього, гривень</t>
  </si>
  <si>
    <t>0112010</t>
  </si>
  <si>
    <t>Багатопрофільна стаціонарна медична допомога населенню</t>
  </si>
  <si>
    <t>0731</t>
  </si>
  <si>
    <t xml:space="preserve">„Капітальний ремонт приміщень лікарні для розміщення пологового та гінекологічного відділень та відділення екстреної медичної допомоги в будівлі лікарні КНП „Зміївська ЦРЛ” (Коригування)” </t>
  </si>
  <si>
    <t xml:space="preserve">          Міський  голова                                                                                                                 Павло ГОЛОДНІКОВ</t>
  </si>
  <si>
    <t xml:space="preserve">Додаток  4
до рішення міської ради
від 07 квітня 2022 року №2430-ХХІV-VIІІ 
(ХХІV сесія VIІІ скликання)
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</si>
</sst>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 shrinkToFi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9" fontId="2" fillId="24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75" zoomScaleNormal="75" zoomScaleSheetLayoutView="75" zoomScalePageLayoutView="0" workbookViewId="0" topLeftCell="A17">
      <selection activeCell="G22" sqref="G22"/>
    </sheetView>
  </sheetViews>
  <sheetFormatPr defaultColWidth="9.00390625" defaultRowHeight="12.75"/>
  <cols>
    <col min="1" max="1" width="15.125" style="0" customWidth="1"/>
    <col min="2" max="2" width="14.375" style="0" customWidth="1"/>
    <col min="3" max="3" width="15.625" style="0" customWidth="1"/>
    <col min="4" max="4" width="33.875" style="0" customWidth="1"/>
    <col min="5" max="5" width="59.00390625" style="0" customWidth="1"/>
    <col min="6" max="6" width="17.00390625" style="0" customWidth="1"/>
    <col min="7" max="7" width="16.125" style="0" customWidth="1"/>
    <col min="8" max="8" width="12.75390625" style="0" customWidth="1"/>
    <col min="9" max="9" width="19.75390625" style="0" customWidth="1"/>
    <col min="10" max="10" width="18.75390625" style="0" customWidth="1"/>
  </cols>
  <sheetData>
    <row r="1" spans="1:10" ht="72" customHeight="1">
      <c r="A1" s="3"/>
      <c r="B1" s="3"/>
      <c r="C1" s="3"/>
      <c r="D1" s="3"/>
      <c r="E1" s="3"/>
      <c r="F1" s="3"/>
      <c r="G1" s="3"/>
      <c r="H1" s="38" t="s">
        <v>49</v>
      </c>
      <c r="I1" s="38"/>
      <c r="J1" s="38"/>
    </row>
    <row r="2" spans="1:10" ht="30" customHeight="1">
      <c r="A2" s="3"/>
      <c r="B2" s="3"/>
      <c r="C2" s="3"/>
      <c r="D2" s="3"/>
      <c r="E2" s="3"/>
      <c r="F2" s="3"/>
      <c r="G2" s="3"/>
      <c r="H2" s="38"/>
      <c r="I2" s="38"/>
      <c r="J2" s="38"/>
    </row>
    <row r="3" spans="1:10" ht="15.75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32.25" customHeight="1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.75">
      <c r="A5" s="2">
        <v>20538000000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73.25" customHeight="1">
      <c r="A8" s="5" t="s">
        <v>1</v>
      </c>
      <c r="B8" s="5" t="s">
        <v>2</v>
      </c>
      <c r="C8" s="5" t="s">
        <v>3</v>
      </c>
      <c r="D8" s="5" t="s">
        <v>4</v>
      </c>
      <c r="E8" s="5" t="s">
        <v>19</v>
      </c>
      <c r="F8" s="5" t="s">
        <v>20</v>
      </c>
      <c r="G8" s="5" t="s">
        <v>21</v>
      </c>
      <c r="H8" s="5" t="s">
        <v>43</v>
      </c>
      <c r="I8" s="5" t="s">
        <v>22</v>
      </c>
      <c r="J8" s="5" t="s">
        <v>23</v>
      </c>
    </row>
    <row r="9" spans="1:10" ht="15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</row>
    <row r="10" spans="1:10" ht="30">
      <c r="A10" s="18" t="s">
        <v>11</v>
      </c>
      <c r="B10" s="19"/>
      <c r="C10" s="18"/>
      <c r="D10" s="20" t="s">
        <v>12</v>
      </c>
      <c r="E10" s="6"/>
      <c r="F10" s="6"/>
      <c r="G10" s="17">
        <v>38351681</v>
      </c>
      <c r="H10" s="17">
        <f>SUM(H11)</f>
        <v>7421875</v>
      </c>
      <c r="I10" s="17">
        <f>SUM(I11)</f>
        <v>7421875</v>
      </c>
      <c r="J10" s="6"/>
    </row>
    <row r="11" spans="1:10" ht="29.25">
      <c r="A11" s="18" t="s">
        <v>13</v>
      </c>
      <c r="B11" s="19"/>
      <c r="C11" s="18"/>
      <c r="D11" s="20" t="s">
        <v>14</v>
      </c>
      <c r="E11" s="6"/>
      <c r="F11" s="6"/>
      <c r="G11" s="17">
        <v>38351681</v>
      </c>
      <c r="H11" s="17">
        <f>SUM(H12:H15)</f>
        <v>7421875</v>
      </c>
      <c r="I11" s="17">
        <v>7421875</v>
      </c>
      <c r="J11" s="6"/>
    </row>
    <row r="12" spans="1:10" ht="69" customHeight="1">
      <c r="A12" s="18" t="s">
        <v>44</v>
      </c>
      <c r="B12" s="21">
        <v>2010</v>
      </c>
      <c r="C12" s="34" t="s">
        <v>46</v>
      </c>
      <c r="D12" s="33" t="s">
        <v>45</v>
      </c>
      <c r="E12" s="35" t="s">
        <v>47</v>
      </c>
      <c r="F12" s="6" t="s">
        <v>24</v>
      </c>
      <c r="G12" s="15">
        <v>13545077</v>
      </c>
      <c r="H12" s="15">
        <v>686600</v>
      </c>
      <c r="I12" s="32">
        <v>686600</v>
      </c>
      <c r="J12" s="6">
        <v>100</v>
      </c>
    </row>
    <row r="13" spans="1:10" ht="63">
      <c r="A13" s="18" t="s">
        <v>32</v>
      </c>
      <c r="B13" s="21">
        <v>7322</v>
      </c>
      <c r="C13" s="22" t="s">
        <v>36</v>
      </c>
      <c r="D13" s="20"/>
      <c r="E13" s="30" t="s">
        <v>40</v>
      </c>
      <c r="F13" s="6">
        <v>2022</v>
      </c>
      <c r="G13" s="17"/>
      <c r="H13" s="31">
        <v>750885</v>
      </c>
      <c r="I13" s="28" t="s">
        <v>41</v>
      </c>
      <c r="J13" s="6">
        <v>100</v>
      </c>
    </row>
    <row r="14" spans="1:10" ht="63">
      <c r="A14" s="18" t="s">
        <v>33</v>
      </c>
      <c r="B14" s="21">
        <v>7330</v>
      </c>
      <c r="C14" s="22" t="s">
        <v>36</v>
      </c>
      <c r="D14" s="20"/>
      <c r="E14" s="27" t="s">
        <v>38</v>
      </c>
      <c r="F14" s="6">
        <v>2022</v>
      </c>
      <c r="G14" s="17"/>
      <c r="H14" s="15">
        <v>984390</v>
      </c>
      <c r="I14" s="6" t="s">
        <v>39</v>
      </c>
      <c r="J14" s="6">
        <v>100</v>
      </c>
    </row>
    <row r="15" spans="1:10" ht="31.5">
      <c r="A15" s="18" t="s">
        <v>15</v>
      </c>
      <c r="B15" s="21">
        <v>8311</v>
      </c>
      <c r="C15" s="22" t="s">
        <v>16</v>
      </c>
      <c r="D15" s="23" t="s">
        <v>17</v>
      </c>
      <c r="E15" s="25" t="s">
        <v>26</v>
      </c>
      <c r="F15" s="6" t="s">
        <v>24</v>
      </c>
      <c r="G15" s="15">
        <v>24806604</v>
      </c>
      <c r="H15" s="15">
        <v>5000000</v>
      </c>
      <c r="I15" s="15">
        <v>5000000</v>
      </c>
      <c r="J15" s="6">
        <v>40</v>
      </c>
    </row>
    <row r="16" spans="1:10" ht="15.75" hidden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31.5">
      <c r="A17" s="7" t="s">
        <v>7</v>
      </c>
      <c r="B17" s="7"/>
      <c r="C17" s="7"/>
      <c r="D17" s="8" t="s">
        <v>9</v>
      </c>
      <c r="E17" s="9"/>
      <c r="F17" s="6"/>
      <c r="G17" s="17">
        <f>G18</f>
        <v>56368591</v>
      </c>
      <c r="H17" s="17">
        <f>H18</f>
        <v>2300000</v>
      </c>
      <c r="I17" s="17">
        <f>I18</f>
        <v>2300000</v>
      </c>
      <c r="J17" s="6"/>
    </row>
    <row r="18" spans="1:10" ht="44.25" customHeight="1">
      <c r="A18" s="7" t="s">
        <v>8</v>
      </c>
      <c r="B18" s="7"/>
      <c r="C18" s="7"/>
      <c r="D18" s="8" t="s">
        <v>10</v>
      </c>
      <c r="E18" s="9"/>
      <c r="F18" s="6"/>
      <c r="G18" s="17">
        <f>G20</f>
        <v>56368591</v>
      </c>
      <c r="H18" s="17">
        <f>H20+H19</f>
        <v>2300000</v>
      </c>
      <c r="I18" s="17">
        <f>I20+I19</f>
        <v>2300000</v>
      </c>
      <c r="J18" s="6"/>
    </row>
    <row r="19" spans="1:10" ht="98.25" customHeight="1">
      <c r="A19" s="7" t="s">
        <v>34</v>
      </c>
      <c r="B19" s="11" t="s">
        <v>35</v>
      </c>
      <c r="C19" s="11" t="s">
        <v>37</v>
      </c>
      <c r="D19" s="8"/>
      <c r="E19" s="29" t="s">
        <v>42</v>
      </c>
      <c r="F19" s="6">
        <v>2022</v>
      </c>
      <c r="G19" s="17"/>
      <c r="H19" s="15">
        <v>300000</v>
      </c>
      <c r="I19" s="15">
        <v>300000</v>
      </c>
      <c r="J19" s="6">
        <v>100</v>
      </c>
    </row>
    <row r="20" spans="1:10" ht="62.25" customHeight="1">
      <c r="A20" s="7" t="s">
        <v>29</v>
      </c>
      <c r="B20" s="10">
        <v>7368</v>
      </c>
      <c r="C20" s="11" t="s">
        <v>30</v>
      </c>
      <c r="D20" s="26" t="s">
        <v>31</v>
      </c>
      <c r="E20" s="25" t="s">
        <v>25</v>
      </c>
      <c r="F20" s="12" t="s">
        <v>28</v>
      </c>
      <c r="G20" s="15">
        <v>56368591</v>
      </c>
      <c r="H20" s="15">
        <v>2000000</v>
      </c>
      <c r="I20" s="15">
        <v>2000000</v>
      </c>
      <c r="J20" s="24">
        <v>19</v>
      </c>
    </row>
    <row r="21" spans="1:10" ht="15.75">
      <c r="A21" s="9"/>
      <c r="B21" s="9"/>
      <c r="C21" s="9"/>
      <c r="D21" s="9"/>
      <c r="E21" s="13" t="s">
        <v>5</v>
      </c>
      <c r="F21" s="14" t="s">
        <v>6</v>
      </c>
      <c r="G21" s="16">
        <f>SUM(G17+G10)</f>
        <v>94720272</v>
      </c>
      <c r="H21" s="16">
        <f>SUM(H17+H10)</f>
        <v>9721875</v>
      </c>
      <c r="I21" s="16">
        <f>SUM(I17+I10)</f>
        <v>9721875</v>
      </c>
      <c r="J21" s="14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21" customHeight="1">
      <c r="A24" s="3"/>
      <c r="B24" s="3" t="s">
        <v>48</v>
      </c>
      <c r="C24" s="3"/>
      <c r="D24" s="3"/>
      <c r="E24" s="3"/>
      <c r="F24" s="3"/>
      <c r="G24" s="3"/>
      <c r="H24" s="3"/>
      <c r="I24" s="3"/>
      <c r="J24" s="3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3">
    <mergeCell ref="A3:J3"/>
    <mergeCell ref="A4:J4"/>
    <mergeCell ref="H1:J2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2022-04-12T06:01:37Z</cp:lastPrinted>
  <dcterms:created xsi:type="dcterms:W3CDTF">2021-01-28T09:07:23Z</dcterms:created>
  <dcterms:modified xsi:type="dcterms:W3CDTF">2022-04-12T06:12:27Z</dcterms:modified>
  <cp:category/>
  <cp:version/>
  <cp:contentType/>
  <cp:contentStatus/>
</cp:coreProperties>
</file>