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AD260BD4-741D-4553-A68D-D50B6F31C8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6030" sheetId="1" r:id="rId1"/>
  </sheets>
  <definedNames>
    <definedName name="_xlnm.Print_Area" localSheetId="0">КПК0116030!$A$1:$BQ$170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7" i="1" l="1"/>
  <c r="BC87" i="1"/>
  <c r="BM87" i="1" s="1"/>
  <c r="AI87" i="1"/>
  <c r="BH161" i="1" l="1"/>
  <c r="BC161" i="1"/>
  <c r="AX161" i="1"/>
  <c r="AI161" i="1"/>
  <c r="BH160" i="1"/>
  <c r="BC160" i="1"/>
  <c r="AX160" i="1"/>
  <c r="AI160" i="1"/>
  <c r="BH159" i="1"/>
  <c r="BC159" i="1"/>
  <c r="AX159" i="1"/>
  <c r="AI159" i="1"/>
  <c r="BH158" i="1"/>
  <c r="BC158" i="1"/>
  <c r="AX158" i="1"/>
  <c r="AI158" i="1"/>
  <c r="BH157" i="1"/>
  <c r="BC157" i="1"/>
  <c r="AX157" i="1"/>
  <c r="AI157" i="1"/>
  <c r="BH156" i="1"/>
  <c r="BC156" i="1"/>
  <c r="AX156" i="1"/>
  <c r="AI156" i="1"/>
  <c r="BH155" i="1"/>
  <c r="BC155" i="1"/>
  <c r="AX155" i="1"/>
  <c r="AI155" i="1"/>
  <c r="BH154" i="1"/>
  <c r="BC154" i="1"/>
  <c r="AX154" i="1"/>
  <c r="AI154" i="1"/>
  <c r="BH153" i="1"/>
  <c r="BC153" i="1"/>
  <c r="AX153" i="1"/>
  <c r="AI153" i="1"/>
  <c r="BH152" i="1"/>
  <c r="BC152" i="1"/>
  <c r="AX152" i="1"/>
  <c r="AI152" i="1"/>
  <c r="BH151" i="1"/>
  <c r="BC151" i="1"/>
  <c r="AX151" i="1"/>
  <c r="AI151" i="1"/>
  <c r="BH150" i="1"/>
  <c r="BC150" i="1"/>
  <c r="AX150" i="1"/>
  <c r="AI150" i="1"/>
  <c r="BH149" i="1"/>
  <c r="BC149" i="1"/>
  <c r="AX149" i="1"/>
  <c r="AI149" i="1"/>
  <c r="BH148" i="1"/>
  <c r="BC148" i="1"/>
  <c r="AX148" i="1"/>
  <c r="AI148" i="1"/>
  <c r="BH147" i="1"/>
  <c r="BC147" i="1"/>
  <c r="AX147" i="1"/>
  <c r="AI147" i="1"/>
  <c r="BH146" i="1"/>
  <c r="BC146" i="1"/>
  <c r="AX146" i="1"/>
  <c r="AI146" i="1"/>
  <c r="BH145" i="1"/>
  <c r="BC145" i="1"/>
  <c r="AX145" i="1"/>
  <c r="AI145" i="1"/>
  <c r="BH144" i="1"/>
  <c r="BC144" i="1"/>
  <c r="AX144" i="1"/>
  <c r="AI144" i="1"/>
  <c r="BH143" i="1"/>
  <c r="BC143" i="1"/>
  <c r="AX143" i="1"/>
  <c r="AI143" i="1"/>
  <c r="BH142" i="1"/>
  <c r="BC142" i="1"/>
  <c r="AX142" i="1"/>
  <c r="AI142" i="1"/>
  <c r="BH141" i="1"/>
  <c r="BC141" i="1"/>
  <c r="AX141" i="1"/>
  <c r="AI141" i="1"/>
  <c r="BH139" i="1"/>
  <c r="BC139" i="1"/>
  <c r="AX139" i="1"/>
  <c r="AI139" i="1"/>
  <c r="BH138" i="1"/>
  <c r="BC138" i="1"/>
  <c r="AX138" i="1"/>
  <c r="AI138" i="1"/>
  <c r="BH137" i="1"/>
  <c r="BC137" i="1"/>
  <c r="AX137" i="1"/>
  <c r="AI137" i="1"/>
  <c r="BH136" i="1"/>
  <c r="BC136" i="1"/>
  <c r="AX136" i="1"/>
  <c r="AI136" i="1"/>
  <c r="BH135" i="1"/>
  <c r="BC135" i="1"/>
  <c r="AX135" i="1"/>
  <c r="AI135" i="1"/>
  <c r="BH134" i="1"/>
  <c r="BC134" i="1"/>
  <c r="AX134" i="1"/>
  <c r="AI134" i="1"/>
  <c r="BH133" i="1"/>
  <c r="BC133" i="1"/>
  <c r="AX133" i="1"/>
  <c r="AI133" i="1"/>
  <c r="BH132" i="1"/>
  <c r="BC132" i="1"/>
  <c r="AX132" i="1"/>
  <c r="AI132" i="1"/>
  <c r="BH131" i="1"/>
  <c r="BC131" i="1"/>
  <c r="AX131" i="1"/>
  <c r="AI131" i="1"/>
  <c r="BH130" i="1"/>
  <c r="BC130" i="1"/>
  <c r="AX130" i="1"/>
  <c r="AI130" i="1"/>
  <c r="BH129" i="1"/>
  <c r="BC129" i="1"/>
  <c r="AX129" i="1"/>
  <c r="AI129" i="1"/>
  <c r="BH128" i="1"/>
  <c r="BC128" i="1"/>
  <c r="AX128" i="1"/>
  <c r="AI128" i="1"/>
  <c r="BH127" i="1"/>
  <c r="BC127" i="1"/>
  <c r="AX127" i="1"/>
  <c r="AI127" i="1"/>
  <c r="BH126" i="1"/>
  <c r="BC126" i="1"/>
  <c r="AX126" i="1"/>
  <c r="AI126" i="1"/>
  <c r="BH125" i="1"/>
  <c r="BC125" i="1"/>
  <c r="AX125" i="1"/>
  <c r="AI125" i="1"/>
  <c r="BH124" i="1"/>
  <c r="BC124" i="1"/>
  <c r="AX124" i="1"/>
  <c r="AI124" i="1"/>
  <c r="BH123" i="1"/>
  <c r="BC123" i="1"/>
  <c r="AX123" i="1"/>
  <c r="AI123" i="1"/>
  <c r="BH122" i="1"/>
  <c r="BC122" i="1"/>
  <c r="AX122" i="1"/>
  <c r="AI122" i="1"/>
  <c r="BH121" i="1"/>
  <c r="BC121" i="1"/>
  <c r="AX121" i="1"/>
  <c r="AI121" i="1"/>
  <c r="BH120" i="1"/>
  <c r="BC120" i="1"/>
  <c r="AX120" i="1"/>
  <c r="AI120" i="1"/>
  <c r="BH119" i="1"/>
  <c r="BC119" i="1"/>
  <c r="AX119" i="1"/>
  <c r="AI119" i="1"/>
  <c r="BH117" i="1"/>
  <c r="BC117" i="1"/>
  <c r="AX117" i="1"/>
  <c r="AI117" i="1"/>
  <c r="BH116" i="1"/>
  <c r="BC116" i="1"/>
  <c r="AX116" i="1"/>
  <c r="AI116" i="1"/>
  <c r="BH115" i="1"/>
  <c r="BC115" i="1"/>
  <c r="AX115" i="1"/>
  <c r="AI115" i="1"/>
  <c r="BH114" i="1"/>
  <c r="BC114" i="1"/>
  <c r="AX114" i="1"/>
  <c r="AI114" i="1"/>
  <c r="BH113" i="1"/>
  <c r="BC113" i="1"/>
  <c r="AX113" i="1"/>
  <c r="AI113" i="1"/>
  <c r="BH112" i="1"/>
  <c r="BC112" i="1"/>
  <c r="AX112" i="1"/>
  <c r="AI112" i="1"/>
  <c r="BH111" i="1"/>
  <c r="BC111" i="1"/>
  <c r="AX111" i="1"/>
  <c r="AI111" i="1"/>
  <c r="BH110" i="1"/>
  <c r="BC110" i="1"/>
  <c r="AX110" i="1"/>
  <c r="AI110" i="1"/>
  <c r="BH109" i="1"/>
  <c r="BC109" i="1"/>
  <c r="AX109" i="1"/>
  <c r="AI109" i="1"/>
  <c r="BH108" i="1"/>
  <c r="BC108" i="1"/>
  <c r="AX108" i="1"/>
  <c r="AI108" i="1"/>
  <c r="BH107" i="1"/>
  <c r="BC107" i="1"/>
  <c r="AX107" i="1"/>
  <c r="AI107" i="1"/>
  <c r="BH106" i="1"/>
  <c r="BC106" i="1"/>
  <c r="AX106" i="1"/>
  <c r="AI106" i="1"/>
  <c r="BH105" i="1"/>
  <c r="BC105" i="1"/>
  <c r="AX105" i="1"/>
  <c r="AI105" i="1"/>
  <c r="BH104" i="1"/>
  <c r="BC104" i="1"/>
  <c r="AX104" i="1"/>
  <c r="AI104" i="1"/>
  <c r="BH103" i="1"/>
  <c r="BC103" i="1"/>
  <c r="AX103" i="1"/>
  <c r="AI103" i="1"/>
  <c r="BH102" i="1"/>
  <c r="BC102" i="1"/>
  <c r="AX102" i="1"/>
  <c r="AI102" i="1"/>
  <c r="BH101" i="1"/>
  <c r="BC101" i="1"/>
  <c r="AX101" i="1"/>
  <c r="AI101" i="1"/>
  <c r="BH99" i="1"/>
  <c r="BC99" i="1"/>
  <c r="AX99" i="1"/>
  <c r="AI99" i="1"/>
  <c r="BH98" i="1"/>
  <c r="BC98" i="1"/>
  <c r="AX98" i="1"/>
  <c r="AI98" i="1"/>
  <c r="BH97" i="1"/>
  <c r="BC97" i="1"/>
  <c r="AX97" i="1"/>
  <c r="AI97" i="1"/>
  <c r="BH96" i="1"/>
  <c r="BC96" i="1"/>
  <c r="AX96" i="1"/>
  <c r="AI96" i="1"/>
  <c r="BH95" i="1"/>
  <c r="BC95" i="1"/>
  <c r="AX95" i="1"/>
  <c r="AI95" i="1"/>
  <c r="BH94" i="1"/>
  <c r="BC94" i="1"/>
  <c r="AX94" i="1"/>
  <c r="AI94" i="1"/>
  <c r="BH93" i="1"/>
  <c r="BC93" i="1"/>
  <c r="AX93" i="1"/>
  <c r="AI93" i="1"/>
  <c r="BH92" i="1"/>
  <c r="BC92" i="1"/>
  <c r="AX92" i="1"/>
  <c r="AI92" i="1"/>
  <c r="BH91" i="1"/>
  <c r="BC91" i="1"/>
  <c r="AX91" i="1"/>
  <c r="AI91" i="1"/>
  <c r="BH90" i="1"/>
  <c r="BC90" i="1"/>
  <c r="AX90" i="1"/>
  <c r="AI90" i="1"/>
  <c r="BH89" i="1"/>
  <c r="BC89" i="1"/>
  <c r="AX89" i="1"/>
  <c r="AI89" i="1"/>
  <c r="BH88" i="1"/>
  <c r="BC88" i="1"/>
  <c r="AX88" i="1"/>
  <c r="AI88" i="1"/>
  <c r="BH86" i="1"/>
  <c r="BC86" i="1"/>
  <c r="AX86" i="1"/>
  <c r="AI86" i="1"/>
  <c r="BH85" i="1"/>
  <c r="BC85" i="1"/>
  <c r="AX85" i="1"/>
  <c r="AI85" i="1"/>
  <c r="BH84" i="1"/>
  <c r="BC84" i="1"/>
  <c r="AX84" i="1"/>
  <c r="AI84" i="1"/>
  <c r="BH83" i="1"/>
  <c r="BC83" i="1"/>
  <c r="AX83" i="1"/>
  <c r="AI83" i="1"/>
  <c r="BH82" i="1"/>
  <c r="BC82" i="1"/>
  <c r="AX82" i="1"/>
  <c r="AI82" i="1"/>
  <c r="BH81" i="1"/>
  <c r="BC81" i="1"/>
  <c r="AX81" i="1"/>
  <c r="AI81" i="1"/>
  <c r="BH80" i="1"/>
  <c r="BC80" i="1"/>
  <c r="AX80" i="1"/>
  <c r="AI80" i="1"/>
  <c r="BH79" i="1"/>
  <c r="BC79" i="1"/>
  <c r="AX79" i="1"/>
  <c r="AI79" i="1"/>
  <c r="BH78" i="1"/>
  <c r="BC78" i="1"/>
  <c r="AX78" i="1"/>
  <c r="AI78" i="1"/>
  <c r="BB69" i="1"/>
  <c r="AW69" i="1"/>
  <c r="AQ69" i="1"/>
  <c r="AA69" i="1"/>
  <c r="BB68" i="1"/>
  <c r="AW68" i="1"/>
  <c r="AQ68" i="1"/>
  <c r="AA68" i="1"/>
  <c r="BB67" i="1"/>
  <c r="AW67" i="1"/>
  <c r="AQ67" i="1"/>
  <c r="AA67" i="1"/>
  <c r="BI59" i="1"/>
  <c r="BD59" i="1"/>
  <c r="AZ59" i="1"/>
  <c r="AK59" i="1"/>
  <c r="BI58" i="1"/>
  <c r="BD58" i="1"/>
  <c r="AZ58" i="1"/>
  <c r="AK58" i="1"/>
  <c r="BI57" i="1"/>
  <c r="BD57" i="1"/>
  <c r="AZ57" i="1"/>
  <c r="AK57" i="1"/>
  <c r="BI56" i="1"/>
  <c r="BD56" i="1"/>
  <c r="AZ56" i="1"/>
  <c r="AK56" i="1"/>
  <c r="BI55" i="1"/>
  <c r="BD55" i="1"/>
  <c r="AZ55" i="1"/>
  <c r="AK55" i="1"/>
  <c r="BI54" i="1"/>
  <c r="BD54" i="1"/>
  <c r="AZ54" i="1"/>
  <c r="AK54" i="1"/>
  <c r="BI53" i="1"/>
  <c r="BD53" i="1"/>
  <c r="AZ53" i="1"/>
  <c r="AK5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N48" i="1" l="1"/>
  <c r="BN49" i="1"/>
  <c r="BN50" i="1"/>
  <c r="BN51" i="1"/>
  <c r="BN52" i="1"/>
  <c r="BN53" i="1"/>
  <c r="BN54" i="1"/>
  <c r="BN55" i="1"/>
  <c r="BN56" i="1"/>
  <c r="BN57" i="1"/>
  <c r="BN58" i="1"/>
  <c r="BN59" i="1"/>
  <c r="BG67" i="1"/>
  <c r="BG68" i="1"/>
  <c r="BG69" i="1"/>
  <c r="BM78" i="1"/>
  <c r="BM79" i="1"/>
  <c r="BM80" i="1"/>
  <c r="BM81" i="1"/>
  <c r="BM82" i="1"/>
  <c r="BM83" i="1"/>
  <c r="BM84" i="1"/>
  <c r="BM85" i="1"/>
  <c r="BM86" i="1"/>
  <c r="BM88" i="1"/>
  <c r="BM89" i="1"/>
  <c r="BM90" i="1"/>
  <c r="BM91" i="1"/>
  <c r="BM92" i="1"/>
  <c r="BM93" i="1"/>
  <c r="BM94" i="1"/>
  <c r="BM95" i="1"/>
  <c r="BM96" i="1"/>
  <c r="BM98" i="1"/>
  <c r="BM101" i="1"/>
  <c r="BM102" i="1"/>
  <c r="BM104" i="1"/>
  <c r="BM105" i="1"/>
  <c r="BM106" i="1"/>
  <c r="BM107" i="1"/>
  <c r="BM108" i="1"/>
  <c r="BM109" i="1"/>
  <c r="BM110" i="1"/>
  <c r="BM111" i="1"/>
  <c r="BM112" i="1"/>
  <c r="BM113" i="1"/>
  <c r="BM114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41" i="1"/>
  <c r="BM142" i="1"/>
  <c r="BM143" i="1"/>
  <c r="BM144" i="1"/>
  <c r="BM145" i="1"/>
  <c r="BM146" i="1"/>
  <c r="BM147" i="1"/>
  <c r="BM148" i="1"/>
  <c r="BM149" i="1"/>
  <c r="BM150" i="1"/>
  <c r="BM151" i="1"/>
  <c r="BM103" i="1"/>
  <c r="BM152" i="1"/>
  <c r="BM153" i="1"/>
  <c r="BM154" i="1"/>
  <c r="BM155" i="1"/>
  <c r="BM156" i="1"/>
  <c r="BM157" i="1"/>
  <c r="BM158" i="1"/>
  <c r="BM159" i="1"/>
  <c r="BM160" i="1"/>
  <c r="BM161" i="1"/>
  <c r="BM97" i="1"/>
  <c r="BM99" i="1"/>
  <c r="BM138" i="1"/>
  <c r="BM139" i="1"/>
  <c r="BM137" i="1"/>
  <c r="BM117" i="1"/>
  <c r="BM116" i="1"/>
  <c r="BM115" i="1"/>
</calcChain>
</file>

<file path=xl/sharedStrings.xml><?xml version="1.0" encoding="utf-8"?>
<sst xmlns="http://schemas.openxmlformats.org/spreadsheetml/2006/main" count="404" uniqueCount="198">
  <si>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</si>
  <si>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</si>
  <si>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</si>
  <si>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</si>
  <si>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</si>
  <si>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</si>
  <si>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</si>
  <si>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</si>
  <si>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</si>
  <si>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</si>
  <si>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</si>
  <si>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</si>
  <si>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</si>
  <si>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</si>
  <si>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</si>
  <si>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</si>
  <si>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</si>
  <si>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</si>
  <si>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</si>
  <si>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</si>
  <si>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</si>
  <si>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</si>
  <si>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</si>
  <si>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</si>
  <si>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</si>
  <si>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</si>
  <si>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</si>
  <si>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</si>
  <si>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</si>
  <si>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</si>
  <si>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</si>
  <si>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</si>
  <si>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</si>
  <si>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</si>
  <si>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</si>
  <si>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</si>
  <si>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</si>
  <si>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</si>
  <si>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</si>
  <si>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</si>
  <si>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</si>
  <si>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</si>
  <si>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</si>
  <si>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</si>
  <si>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</si>
  <si>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</si>
  <si>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</si>
  <si>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</si>
  <si>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</si>
  <si>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</si>
  <si>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</si>
  <si>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</si>
  <si>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</si>
  <si>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</si>
  <si>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</si>
  <si>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</si>
  <si>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</si>
  <si>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</si>
  <si>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</si>
  <si>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</si>
  <si>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</si>
  <si>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</si>
  <si>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Підвищення рівня благоустрою міста</t>
  </si>
  <si>
    <t>Завдання   вирішення загальних питань по благоустрою</t>
  </si>
  <si>
    <t>Видатки на  утримання інспектора з благоустрою (заробітна плата, нарахування на оплату праці, банковські послуги)</t>
  </si>
  <si>
    <t>предмети, матеріали, обладнання та інвентар</t>
  </si>
  <si>
    <t>оплата комунальних послуг (крім комунальних)</t>
  </si>
  <si>
    <t>оплата електроенергії</t>
  </si>
  <si>
    <t>оплата природного газу</t>
  </si>
  <si>
    <t>Поточні трансферти підприємствам</t>
  </si>
  <si>
    <t>придбання обладнання і предметів довгострокового користування</t>
  </si>
  <si>
    <t>капітальний ремонт інших об"єктів</t>
  </si>
  <si>
    <t>оплата інших енергоносіїв та інших комунальних послуг</t>
  </si>
  <si>
    <t>капітальні трансферти  підприємствам</t>
  </si>
  <si>
    <t>капітальні трасферти</t>
  </si>
  <si>
    <t>УСЬОГО</t>
  </si>
  <si>
    <t>програма соціально-економічного та культурного розвитку Зміївської міської ради на 2018-2019 роки</t>
  </si>
  <si>
    <t>Програма благоустрій Зміївської міської ради на 2018-2019 роки</t>
  </si>
  <si>
    <t>Усього</t>
  </si>
  <si>
    <t>Затрат</t>
  </si>
  <si>
    <t/>
  </si>
  <si>
    <t>співфінансування міні -проекту проведення робіт капітальний ремонт покриття навколо пам"яника Воїнам-інтернаціоналістам</t>
  </si>
  <si>
    <t>грн.</t>
  </si>
  <si>
    <t>співфінансування  міні -проекту придбання та встановлення тренажерного майданчика</t>
  </si>
  <si>
    <t>видатки на послуги спецтехніки</t>
  </si>
  <si>
    <t>розрахунково</t>
  </si>
  <si>
    <t>Обсяг фінансування утримання об"єктів відеоспостереження</t>
  </si>
  <si>
    <t>кошторис</t>
  </si>
  <si>
    <t>Обсяг фінансування видатків на природний газ (вічний вогонь)</t>
  </si>
  <si>
    <t>Обсяг фінансування послуг з улаштування майданчиків для відпочинку майдан Соборний м.Зміїв</t>
  </si>
  <si>
    <t>Обсяги фінансування видатків на утримання інспектора з благоустрою (Заробітна плата , нарахування, банківські послуги)</t>
  </si>
  <si>
    <t>видатки на техничне обслуговування газорозподільних пунктів та газового обладнання</t>
  </si>
  <si>
    <t>Дообладнання (переоснащення, поточний ремонт) зовнішнього вуличного освітлення</t>
  </si>
  <si>
    <t>Послуги ззаміни та перевірки електролічильників зовнішнього освітлення</t>
  </si>
  <si>
    <t>Придбання матеріалів для обслуговування зовнішнього вуличного освітлення</t>
  </si>
  <si>
    <t>видатки на оплату електроенергії та її розподілу (зовнішнє вуличне освітлення)  за  перетікання реактивної енергії</t>
  </si>
  <si>
    <t>Кронування дерев, знесення аварійних дерев, сухостоїв</t>
  </si>
  <si>
    <t>Придбання саджанців квітів для клумб</t>
  </si>
  <si>
    <t>Витрати на вивезення  та захоронення твердих побутових відходів</t>
  </si>
  <si>
    <t>Витрати на ліквідацію стихійних звалищ</t>
  </si>
  <si>
    <t>Встановлення додаткової точки учета обліку вуличного освітлення, розробка проекту тощо</t>
  </si>
  <si>
    <t>розробка проектно-кошторисної документації Капітальний ремонт вуличного освітлення міського парку Майдан Соборний м.Зміїв</t>
  </si>
  <si>
    <t>витрати на придбання щітки дорожньої з гідроприводом ЩДГ-250К</t>
  </si>
  <si>
    <t>витрати на придбання роздягальні для пдяжу</t>
  </si>
  <si>
    <t>витрати на придбання роздягален на пляж</t>
  </si>
  <si>
    <t>Продукту</t>
  </si>
  <si>
    <t>кількість проведених робіт по співфінансуванню міні-проекту</t>
  </si>
  <si>
    <t>од.</t>
  </si>
  <si>
    <t>кількість придбаних та встановлених тренажерних майданчиків</t>
  </si>
  <si>
    <t>кількість послуг спецтехніки</t>
  </si>
  <si>
    <t>КІлькість штатних одиниць інспектора з благоустрою</t>
  </si>
  <si>
    <t>одн</t>
  </si>
  <si>
    <t>штатний розпис</t>
  </si>
  <si>
    <t>Кількість камер відеоспостереження</t>
  </si>
  <si>
    <t>одн.</t>
  </si>
  <si>
    <t>акт інвентарізації</t>
  </si>
  <si>
    <t>Кількість підземних газопроводів, які планується обстежити</t>
  </si>
  <si>
    <t>акт обстеження</t>
  </si>
  <si>
    <t>Обсяг природного газу, який планується використати для забезпечення функціонування точки газопостачання</t>
  </si>
  <si>
    <t>тис. куб. м</t>
  </si>
  <si>
    <t>лімітна довідка</t>
  </si>
  <si>
    <t>Кількість послуг з улаштування майданчиків для відпочинку майдану Соборний</t>
  </si>
  <si>
    <t>кількість мереж здійснити поточний ремонт</t>
  </si>
  <si>
    <t>Загальна кількість заміни та перевірки електролічильників</t>
  </si>
  <si>
    <t>обсяг споживання електроенергії на зовнішнє освітлення в рік</t>
  </si>
  <si>
    <t>кВт.год</t>
  </si>
  <si>
    <t>обсяг  вивезених та захоронення твердих побутових відходів, які вивезені  транспортом комунальних підприємств</t>
  </si>
  <si>
    <t>куб.м.</t>
  </si>
  <si>
    <t>кількість точок учета обліку вуличного освітлення</t>
  </si>
  <si>
    <t>кількість об`єктів  на яких планується здійснити капітальний ремонт</t>
  </si>
  <si>
    <t>кількість придбання щітки дорожньої з гідроприводом ЩДГ-250К</t>
  </si>
  <si>
    <t>кількість придбаних секцій огорожи</t>
  </si>
  <si>
    <t>шт.</t>
  </si>
  <si>
    <t>кількість роздягалень</t>
  </si>
  <si>
    <t>Ефективності</t>
  </si>
  <si>
    <t xml:space="preserve"> вартість  об`єктів</t>
  </si>
  <si>
    <t>середня вартість придбання та влаштування</t>
  </si>
  <si>
    <t>середньорічні витрати на послуги спецтехніки</t>
  </si>
  <si>
    <t>средньомісячні витрати на утримання інспектора з благоустрою</t>
  </si>
  <si>
    <t>середні витрати на технічне обслуговування однієї точки газопостачання</t>
  </si>
  <si>
    <t>Середня вартість за 1000 ку. м. газу</t>
  </si>
  <si>
    <t>розрахункові дані</t>
  </si>
  <si>
    <t>Середньорічні витрати на послуги з улаштування майданчиків для відпочинку майдан Соборний</t>
  </si>
  <si>
    <t>Середні витрати на утримання об"єктів зовнішнього освітлення на 1 світлоточку</t>
  </si>
  <si>
    <t>Середні витрати на проведення заміни  та перевірки електролічильника</t>
  </si>
  <si>
    <t>Середні витрати на споживання 1кВт електроенергії</t>
  </si>
  <si>
    <t>Середня вартість матеріалів для зовнішнього вуличного освітлення</t>
  </si>
  <si>
    <t>Середні витрати на видалення, кронування та омолодження 1 зеленого насадження</t>
  </si>
  <si>
    <t>Середні витрати на посадку 1 квітки</t>
  </si>
  <si>
    <t>середні витрати на вивезення 1 куб. м. твердих побутових відходів</t>
  </si>
  <si>
    <t>середні витрати на ліквідацію  1т стихійних звалищ</t>
  </si>
  <si>
    <t>Середні витрати на відлов тварин</t>
  </si>
  <si>
    <t>середні витрати на встановлення точки учета</t>
  </si>
  <si>
    <t>витрати на розробку проектно-кошторисної документації</t>
  </si>
  <si>
    <t>середні витрати на придбання</t>
  </si>
  <si>
    <t>середні витрати на придбання огорожі для сміттєвих баків</t>
  </si>
  <si>
    <t>середня вартість роздягалень</t>
  </si>
  <si>
    <t>Якості</t>
  </si>
  <si>
    <t>питома вага вкількості обєктів капітальний ремонт</t>
  </si>
  <si>
    <t>відс.</t>
  </si>
  <si>
    <t>питома вага витрат на придбання та встановлення тренажерного майданчика</t>
  </si>
  <si>
    <t>фінансове забезпечення</t>
  </si>
  <si>
    <t>темп зростання витрат на утримання інспектора з благоусторою порівняно з попереднім періодом</t>
  </si>
  <si>
    <t>темп зростання середньої вартості утримання камер відеоспостередження в порівнянні з попереднім роком</t>
  </si>
  <si>
    <t>питома вага кількості підземних газопроводів, що планується обстежити, до потреби</t>
  </si>
  <si>
    <t>відсоток забезпечення природним газом точок газопостачання</t>
  </si>
  <si>
    <t>відсоток кількості об"єктів, що заплоновано облаштувати</t>
  </si>
  <si>
    <t>від.</t>
  </si>
  <si>
    <t>Відсоток мереж , які планують дообладнання до мереж, які існують</t>
  </si>
  <si>
    <t>Відсоток перевірки та заміни електролічильників</t>
  </si>
  <si>
    <t>Відсоток матеріалів для обслуговування зовнішнього вуличного освітлення</t>
  </si>
  <si>
    <t>Відсоток забезпечення мереж вуличного освітлення електроенергіей</t>
  </si>
  <si>
    <t>Питома вага об"єму аварійних дерев, що заплановано видалити до об"єму дерев, що необхідно видалити</t>
  </si>
  <si>
    <t>Питома вага кількості квітів, що заплановано висадити до кількості, що необхідно висадити</t>
  </si>
  <si>
    <t>питома вага кількості вивезення та захоронення твердих побутових відходів</t>
  </si>
  <si>
    <t>питома вага обсягу стихійних звалищ, що ліквідовано, до обсягу, який потребує ліквідації</t>
  </si>
  <si>
    <t>питома вага кількості  відловлених тварин,до кількості, яку необхідно відловити</t>
  </si>
  <si>
    <t>відсоток витрат на встановлення точкі обліку вуличного освітлення</t>
  </si>
  <si>
    <t>рівень використання коштів</t>
  </si>
  <si>
    <t>рівень використання коштів на придбання щітки дорожньої з гідроприводом ЩДГ-250К</t>
  </si>
  <si>
    <t>відсоток забезпечення в придбанні</t>
  </si>
  <si>
    <t>%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</si>
  <si>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</si>
  <si>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</si>
  <si>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</si>
  <si>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</si>
  <si>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</si>
  <si>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</si>
  <si>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</si>
  <si>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</si>
  <si>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</si>
  <si>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</si>
  <si>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Завдання    покращення якості роботи мережі зовнішнього освітлення</t>
  </si>
  <si>
    <t>Завдання   утримання об"єктів зеленого господарства</t>
  </si>
  <si>
    <t>Завдання   санітарна очистка міста</t>
  </si>
  <si>
    <t>Завдання   регулювання чисельності безпритульних тварин</t>
  </si>
  <si>
    <t>послуги за комплексні електролічильника</t>
  </si>
  <si>
    <t>Бюджетна програма по КПКВК  0116030 " Організація благоустрою населених пунктів"  за 2019 рік виконана та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</si>
</sst>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1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68"/>
  <sheetViews>
    <sheetView tabSelected="1" topLeftCell="A157" zoomScaleNormal="100" workbookViewId="0">
      <selection activeCell="O125" sqref="O125:X125"/>
    </sheetView>
  </sheetViews>
  <sheetFormatPr defaultRowHeight="12.75" x14ac:dyDescent="0.2"/>
  <cols>
    <col min="1" max="1" width="3.28515625" style="1" customWidth="1"/>
    <col min="2" max="2" width="3.42578125" style="1" customWidth="1"/>
    <col min="3" max="21" width="2.85546875" style="1" customWidth="1"/>
    <col min="22" max="22" width="6" style="1" customWidth="1"/>
    <col min="23" max="23" width="3.140625" style="1" customWidth="1"/>
    <col min="24" max="24" width="5.28515625" style="1" customWidth="1"/>
    <col min="25" max="25" width="7.85546875" style="1" customWidth="1"/>
    <col min="26" max="26" width="4.7109375" style="1" customWidth="1"/>
    <col min="27" max="54" width="2.85546875" style="1" customWidth="1"/>
    <col min="55" max="55" width="5.5703125" style="1" customWidth="1"/>
    <col min="56" max="68" width="2.855468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5" t="s">
        <v>57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9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ht="9.75" hidden="1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8.25" hidden="1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187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2" t="s">
        <v>11</v>
      </c>
      <c r="B14" s="82"/>
      <c r="C14" s="15"/>
      <c r="D14" s="79" t="s">
        <v>182</v>
      </c>
      <c r="E14" s="80"/>
      <c r="F14" s="80"/>
      <c r="G14" s="80"/>
      <c r="H14" s="80"/>
      <c r="I14" s="80"/>
      <c r="J14" s="80"/>
      <c r="K14" s="15"/>
      <c r="L14" s="77" t="s">
        <v>183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15.95" customHeight="1" x14ac:dyDescent="0.2">
      <c r="A15" s="13"/>
      <c r="B15" s="13"/>
      <c r="C15" s="13"/>
      <c r="D15" s="83" t="s">
        <v>40</v>
      </c>
      <c r="E15" s="83"/>
      <c r="F15" s="83"/>
      <c r="G15" s="83"/>
      <c r="H15" s="83"/>
      <c r="I15" s="83"/>
      <c r="J15" s="83"/>
      <c r="K15" s="13"/>
      <c r="L15" s="78" t="s">
        <v>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2" t="s">
        <v>41</v>
      </c>
      <c r="B17" s="82"/>
      <c r="C17" s="15"/>
      <c r="D17" s="79" t="s">
        <v>190</v>
      </c>
      <c r="E17" s="80"/>
      <c r="F17" s="80"/>
      <c r="G17" s="80"/>
      <c r="H17" s="80"/>
      <c r="I17" s="80"/>
      <c r="J17" s="80"/>
      <c r="K17" s="15"/>
      <c r="L17" s="77" t="s">
        <v>183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13"/>
      <c r="B18" s="13"/>
      <c r="C18" s="13"/>
      <c r="D18" s="83" t="s">
        <v>40</v>
      </c>
      <c r="E18" s="83"/>
      <c r="F18" s="83"/>
      <c r="G18" s="83"/>
      <c r="H18" s="83"/>
      <c r="I18" s="83"/>
      <c r="J18" s="83"/>
      <c r="K18" s="13"/>
      <c r="L18" s="78" t="s">
        <v>1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79" t="s">
        <v>188</v>
      </c>
      <c r="E20" s="80"/>
      <c r="F20" s="80"/>
      <c r="G20" s="80"/>
      <c r="H20" s="80"/>
      <c r="I20" s="80"/>
      <c r="J20" s="80"/>
      <c r="K20" s="15"/>
      <c r="L20" s="79" t="s">
        <v>191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77" t="s">
        <v>189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20.100000000000001" customHeight="1" x14ac:dyDescent="0.2">
      <c r="A21" s="13"/>
      <c r="B21" s="13"/>
      <c r="C21" s="13"/>
      <c r="D21" s="38" t="s">
        <v>40</v>
      </c>
      <c r="E21" s="38"/>
      <c r="F21" s="38"/>
      <c r="G21" s="38"/>
      <c r="H21" s="38"/>
      <c r="I21" s="38"/>
      <c r="J21" s="38"/>
      <c r="K21" s="13"/>
      <c r="L21" s="78" t="s">
        <v>39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 t="s">
        <v>2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3" spans="1:79" ht="15.75" customHeight="1" x14ac:dyDescent="0.2">
      <c r="A23" s="24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7.75" customHeight="1" x14ac:dyDescent="0.2">
      <c r="A24" s="25" t="s">
        <v>6</v>
      </c>
      <c r="B24" s="25"/>
      <c r="C24" s="25"/>
      <c r="D24" s="25"/>
      <c r="E24" s="25"/>
      <c r="F24" s="25"/>
      <c r="G24" s="26" t="s">
        <v>46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5.75" x14ac:dyDescent="0.2">
      <c r="A25" s="29">
        <v>1</v>
      </c>
      <c r="B25" s="29"/>
      <c r="C25" s="29"/>
      <c r="D25" s="29"/>
      <c r="E25" s="29"/>
      <c r="F25" s="29"/>
      <c r="G25" s="26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62" t="s">
        <v>19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1" t="s">
        <v>62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4" t="s">
        <v>49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79" ht="15.95" customHeight="1" x14ac:dyDescent="0.2">
      <c r="A30" s="77" t="s">
        <v>62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4" t="s">
        <v>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27.75" customHeight="1" x14ac:dyDescent="0.2">
      <c r="A33" s="25" t="s">
        <v>6</v>
      </c>
      <c r="B33" s="25"/>
      <c r="C33" s="25"/>
      <c r="D33" s="25"/>
      <c r="E33" s="25"/>
      <c r="F33" s="25"/>
      <c r="G33" s="26" t="s">
        <v>47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79" ht="15.75" x14ac:dyDescent="0.2">
      <c r="A34" s="29">
        <v>1</v>
      </c>
      <c r="B34" s="29"/>
      <c r="C34" s="29"/>
      <c r="D34" s="29"/>
      <c r="E34" s="29"/>
      <c r="F34" s="29"/>
      <c r="G34" s="26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62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CA35" s="1" t="s">
        <v>61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31" t="s">
        <v>63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  <c r="CA36" s="1" t="s">
        <v>59</v>
      </c>
    </row>
    <row r="37" spans="1:79" ht="12.75" customHeight="1" x14ac:dyDescent="0.2">
      <c r="A37" s="30">
        <v>2</v>
      </c>
      <c r="B37" s="30"/>
      <c r="C37" s="30"/>
      <c r="D37" s="30"/>
      <c r="E37" s="30"/>
      <c r="F37" s="30"/>
      <c r="G37" s="31" t="s">
        <v>192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3"/>
    </row>
    <row r="38" spans="1:79" ht="12.75" customHeight="1" x14ac:dyDescent="0.2">
      <c r="A38" s="30">
        <v>3</v>
      </c>
      <c r="B38" s="30"/>
      <c r="C38" s="30"/>
      <c r="D38" s="30"/>
      <c r="E38" s="30"/>
      <c r="F38" s="30"/>
      <c r="G38" s="31" t="s">
        <v>193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3"/>
    </row>
    <row r="39" spans="1:79" ht="12.75" customHeight="1" x14ac:dyDescent="0.2">
      <c r="A39" s="30">
        <v>4</v>
      </c>
      <c r="B39" s="30"/>
      <c r="C39" s="30"/>
      <c r="D39" s="30"/>
      <c r="E39" s="30"/>
      <c r="F39" s="30"/>
      <c r="G39" s="31" t="s">
        <v>194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</row>
    <row r="40" spans="1:79" ht="12.75" customHeight="1" x14ac:dyDescent="0.2">
      <c r="A40" s="30">
        <v>5</v>
      </c>
      <c r="B40" s="30"/>
      <c r="C40" s="30"/>
      <c r="D40" s="30"/>
      <c r="E40" s="30"/>
      <c r="F40" s="30"/>
      <c r="G40" s="31" t="s">
        <v>195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</row>
    <row r="42" spans="1:79" ht="15.75" customHeight="1" x14ac:dyDescent="0.2">
      <c r="A42" s="24" t="s">
        <v>51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</row>
    <row r="43" spans="1:79" ht="15" customHeight="1" x14ac:dyDescent="0.2">
      <c r="A43" s="40" t="s">
        <v>186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1:79" ht="48" customHeight="1" x14ac:dyDescent="0.2">
      <c r="A44" s="29" t="s">
        <v>6</v>
      </c>
      <c r="B44" s="29"/>
      <c r="C44" s="29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 t="s">
        <v>30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 t="s">
        <v>54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 t="s">
        <v>3</v>
      </c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</row>
    <row r="45" spans="1:79" ht="29.1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 t="s">
        <v>5</v>
      </c>
      <c r="AB45" s="29"/>
      <c r="AC45" s="29"/>
      <c r="AD45" s="29"/>
      <c r="AE45" s="29"/>
      <c r="AF45" s="29" t="s">
        <v>4</v>
      </c>
      <c r="AG45" s="29"/>
      <c r="AH45" s="29"/>
      <c r="AI45" s="29"/>
      <c r="AJ45" s="29"/>
      <c r="AK45" s="29" t="s">
        <v>31</v>
      </c>
      <c r="AL45" s="29"/>
      <c r="AM45" s="29"/>
      <c r="AN45" s="29"/>
      <c r="AO45" s="29"/>
      <c r="AP45" s="29" t="s">
        <v>5</v>
      </c>
      <c r="AQ45" s="29"/>
      <c r="AR45" s="29"/>
      <c r="AS45" s="29"/>
      <c r="AT45" s="29"/>
      <c r="AU45" s="29" t="s">
        <v>4</v>
      </c>
      <c r="AV45" s="29"/>
      <c r="AW45" s="29"/>
      <c r="AX45" s="29"/>
      <c r="AY45" s="29"/>
      <c r="AZ45" s="29" t="s">
        <v>31</v>
      </c>
      <c r="BA45" s="29"/>
      <c r="BB45" s="29"/>
      <c r="BC45" s="29"/>
      <c r="BD45" s="29" t="s">
        <v>5</v>
      </c>
      <c r="BE45" s="29"/>
      <c r="BF45" s="29"/>
      <c r="BG45" s="29"/>
      <c r="BH45" s="29"/>
      <c r="BI45" s="29" t="s">
        <v>4</v>
      </c>
      <c r="BJ45" s="29"/>
      <c r="BK45" s="29"/>
      <c r="BL45" s="29"/>
      <c r="BM45" s="29"/>
      <c r="BN45" s="29" t="s">
        <v>32</v>
      </c>
      <c r="BO45" s="29"/>
      <c r="BP45" s="29"/>
      <c r="BQ45" s="29"/>
    </row>
    <row r="46" spans="1:79" ht="15.95" customHeight="1" x14ac:dyDescent="0.2">
      <c r="A46" s="45">
        <v>1</v>
      </c>
      <c r="B46" s="45"/>
      <c r="C46" s="45">
        <v>2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2">
        <v>3</v>
      </c>
      <c r="AB46" s="43"/>
      <c r="AC46" s="43"/>
      <c r="AD46" s="43"/>
      <c r="AE46" s="44"/>
      <c r="AF46" s="42">
        <v>4</v>
      </c>
      <c r="AG46" s="43"/>
      <c r="AH46" s="43"/>
      <c r="AI46" s="43"/>
      <c r="AJ46" s="44"/>
      <c r="AK46" s="42">
        <v>5</v>
      </c>
      <c r="AL46" s="43"/>
      <c r="AM46" s="43"/>
      <c r="AN46" s="43"/>
      <c r="AO46" s="44"/>
      <c r="AP46" s="42">
        <v>6</v>
      </c>
      <c r="AQ46" s="43"/>
      <c r="AR46" s="43"/>
      <c r="AS46" s="43"/>
      <c r="AT46" s="44"/>
      <c r="AU46" s="42">
        <v>7</v>
      </c>
      <c r="AV46" s="43"/>
      <c r="AW46" s="43"/>
      <c r="AX46" s="43"/>
      <c r="AY46" s="44"/>
      <c r="AZ46" s="42">
        <v>8</v>
      </c>
      <c r="BA46" s="43"/>
      <c r="BB46" s="43"/>
      <c r="BC46" s="44"/>
      <c r="BD46" s="42">
        <v>9</v>
      </c>
      <c r="BE46" s="43"/>
      <c r="BF46" s="43"/>
      <c r="BG46" s="43"/>
      <c r="BH46" s="44"/>
      <c r="BI46" s="45">
        <v>10</v>
      </c>
      <c r="BJ46" s="45"/>
      <c r="BK46" s="45"/>
      <c r="BL46" s="45"/>
      <c r="BM46" s="45"/>
      <c r="BN46" s="45">
        <v>11</v>
      </c>
      <c r="BO46" s="45"/>
      <c r="BP46" s="45"/>
      <c r="BQ46" s="45"/>
    </row>
    <row r="47" spans="1:79" ht="15.75" hidden="1" customHeight="1" x14ac:dyDescent="0.2">
      <c r="A47" s="30" t="s">
        <v>18</v>
      </c>
      <c r="B47" s="30"/>
      <c r="C47" s="72" t="s">
        <v>19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3"/>
      <c r="AA47" s="46" t="s">
        <v>15</v>
      </c>
      <c r="AB47" s="46"/>
      <c r="AC47" s="46"/>
      <c r="AD47" s="46"/>
      <c r="AE47" s="46"/>
      <c r="AF47" s="46" t="s">
        <v>14</v>
      </c>
      <c r="AG47" s="46"/>
      <c r="AH47" s="46"/>
      <c r="AI47" s="46"/>
      <c r="AJ47" s="46"/>
      <c r="AK47" s="23" t="s">
        <v>21</v>
      </c>
      <c r="AL47" s="23"/>
      <c r="AM47" s="23"/>
      <c r="AN47" s="23"/>
      <c r="AO47" s="23"/>
      <c r="AP47" s="46" t="s">
        <v>16</v>
      </c>
      <c r="AQ47" s="46"/>
      <c r="AR47" s="46"/>
      <c r="AS47" s="46"/>
      <c r="AT47" s="46"/>
      <c r="AU47" s="46" t="s">
        <v>17</v>
      </c>
      <c r="AV47" s="46"/>
      <c r="AW47" s="46"/>
      <c r="AX47" s="46"/>
      <c r="AY47" s="46"/>
      <c r="AZ47" s="23" t="s">
        <v>21</v>
      </c>
      <c r="BA47" s="23"/>
      <c r="BB47" s="23"/>
      <c r="BC47" s="23"/>
      <c r="BD47" s="47" t="s">
        <v>37</v>
      </c>
      <c r="BE47" s="47"/>
      <c r="BF47" s="47"/>
      <c r="BG47" s="47"/>
      <c r="BH47" s="47"/>
      <c r="BI47" s="47" t="s">
        <v>37</v>
      </c>
      <c r="BJ47" s="47"/>
      <c r="BK47" s="47"/>
      <c r="BL47" s="47"/>
      <c r="BM47" s="47"/>
      <c r="BN47" s="48" t="s">
        <v>21</v>
      </c>
      <c r="BO47" s="48"/>
      <c r="BP47" s="48"/>
      <c r="BQ47" s="48"/>
      <c r="CA47" s="1" t="s">
        <v>24</v>
      </c>
    </row>
    <row r="48" spans="1:79" ht="31.5" customHeight="1" x14ac:dyDescent="0.2">
      <c r="A48" s="29">
        <v>1</v>
      </c>
      <c r="B48" s="29"/>
      <c r="C48" s="84" t="s">
        <v>64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9"/>
      <c r="AA48" s="41">
        <v>65781</v>
      </c>
      <c r="AB48" s="41"/>
      <c r="AC48" s="41"/>
      <c r="AD48" s="41"/>
      <c r="AE48" s="41"/>
      <c r="AF48" s="41">
        <v>0</v>
      </c>
      <c r="AG48" s="41"/>
      <c r="AH48" s="41"/>
      <c r="AI48" s="41"/>
      <c r="AJ48" s="41"/>
      <c r="AK48" s="41">
        <f t="shared" ref="AK48:AK59" si="0">AA48+AF48</f>
        <v>65781</v>
      </c>
      <c r="AL48" s="41"/>
      <c r="AM48" s="41"/>
      <c r="AN48" s="41"/>
      <c r="AO48" s="41"/>
      <c r="AP48" s="41">
        <v>64925.57</v>
      </c>
      <c r="AQ48" s="41"/>
      <c r="AR48" s="41"/>
      <c r="AS48" s="41"/>
      <c r="AT48" s="41"/>
      <c r="AU48" s="41">
        <v>0</v>
      </c>
      <c r="AV48" s="41"/>
      <c r="AW48" s="41"/>
      <c r="AX48" s="41"/>
      <c r="AY48" s="41"/>
      <c r="AZ48" s="41">
        <f t="shared" ref="AZ48:AZ59" si="1">AP48+AU48</f>
        <v>64925.57</v>
      </c>
      <c r="BA48" s="41"/>
      <c r="BB48" s="41"/>
      <c r="BC48" s="41"/>
      <c r="BD48" s="41">
        <f t="shared" ref="BD48:BD59" si="2">AP48-AA48</f>
        <v>-855.43000000000029</v>
      </c>
      <c r="BE48" s="41"/>
      <c r="BF48" s="41"/>
      <c r="BG48" s="41"/>
      <c r="BH48" s="41"/>
      <c r="BI48" s="41">
        <f t="shared" ref="BI48:BI59" si="3">AU48-AF48</f>
        <v>0</v>
      </c>
      <c r="BJ48" s="41"/>
      <c r="BK48" s="41"/>
      <c r="BL48" s="41"/>
      <c r="BM48" s="41"/>
      <c r="BN48" s="41">
        <f t="shared" ref="BN48:BN59" si="4">BD48+BI48</f>
        <v>-855.43000000000029</v>
      </c>
      <c r="BO48" s="41"/>
      <c r="BP48" s="41"/>
      <c r="BQ48" s="41"/>
      <c r="CA48" s="1" t="s">
        <v>25</v>
      </c>
    </row>
    <row r="49" spans="1:69" ht="15.75" customHeight="1" x14ac:dyDescent="0.2">
      <c r="A49" s="29">
        <v>2</v>
      </c>
      <c r="B49" s="29"/>
      <c r="C49" s="84" t="s">
        <v>65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1">
        <v>347120</v>
      </c>
      <c r="AB49" s="41"/>
      <c r="AC49" s="41"/>
      <c r="AD49" s="41"/>
      <c r="AE49" s="41"/>
      <c r="AF49" s="41">
        <v>0</v>
      </c>
      <c r="AG49" s="41"/>
      <c r="AH49" s="41"/>
      <c r="AI49" s="41"/>
      <c r="AJ49" s="41"/>
      <c r="AK49" s="41">
        <f t="shared" si="0"/>
        <v>347120</v>
      </c>
      <c r="AL49" s="41"/>
      <c r="AM49" s="41"/>
      <c r="AN49" s="41"/>
      <c r="AO49" s="41"/>
      <c r="AP49" s="41">
        <v>275803.51</v>
      </c>
      <c r="AQ49" s="41"/>
      <c r="AR49" s="41"/>
      <c r="AS49" s="41"/>
      <c r="AT49" s="41"/>
      <c r="AU49" s="41">
        <v>0</v>
      </c>
      <c r="AV49" s="41"/>
      <c r="AW49" s="41"/>
      <c r="AX49" s="41"/>
      <c r="AY49" s="41"/>
      <c r="AZ49" s="41">
        <f t="shared" si="1"/>
        <v>275803.51</v>
      </c>
      <c r="BA49" s="41"/>
      <c r="BB49" s="41"/>
      <c r="BC49" s="41"/>
      <c r="BD49" s="41">
        <f t="shared" si="2"/>
        <v>-71316.489999999991</v>
      </c>
      <c r="BE49" s="41"/>
      <c r="BF49" s="41"/>
      <c r="BG49" s="41"/>
      <c r="BH49" s="41"/>
      <c r="BI49" s="41">
        <f t="shared" si="3"/>
        <v>0</v>
      </c>
      <c r="BJ49" s="41"/>
      <c r="BK49" s="41"/>
      <c r="BL49" s="41"/>
      <c r="BM49" s="41"/>
      <c r="BN49" s="41">
        <f t="shared" si="4"/>
        <v>-71316.489999999991</v>
      </c>
      <c r="BO49" s="41"/>
      <c r="BP49" s="41"/>
      <c r="BQ49" s="41"/>
    </row>
    <row r="50" spans="1:69" ht="15.75" customHeight="1" x14ac:dyDescent="0.2">
      <c r="A50" s="29">
        <v>3</v>
      </c>
      <c r="B50" s="29"/>
      <c r="C50" s="84" t="s">
        <v>66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9"/>
      <c r="AA50" s="41">
        <v>882876</v>
      </c>
      <c r="AB50" s="41"/>
      <c r="AC50" s="41"/>
      <c r="AD50" s="41"/>
      <c r="AE50" s="41"/>
      <c r="AF50" s="41">
        <v>0</v>
      </c>
      <c r="AG50" s="41"/>
      <c r="AH50" s="41"/>
      <c r="AI50" s="41"/>
      <c r="AJ50" s="41"/>
      <c r="AK50" s="41">
        <f t="shared" si="0"/>
        <v>882876</v>
      </c>
      <c r="AL50" s="41"/>
      <c r="AM50" s="41"/>
      <c r="AN50" s="41"/>
      <c r="AO50" s="41"/>
      <c r="AP50" s="41">
        <v>829205.82</v>
      </c>
      <c r="AQ50" s="41"/>
      <c r="AR50" s="41"/>
      <c r="AS50" s="41"/>
      <c r="AT50" s="41"/>
      <c r="AU50" s="41">
        <v>0</v>
      </c>
      <c r="AV50" s="41"/>
      <c r="AW50" s="41"/>
      <c r="AX50" s="41"/>
      <c r="AY50" s="41"/>
      <c r="AZ50" s="41">
        <f t="shared" si="1"/>
        <v>829205.82</v>
      </c>
      <c r="BA50" s="41"/>
      <c r="BB50" s="41"/>
      <c r="BC50" s="41"/>
      <c r="BD50" s="41">
        <f t="shared" si="2"/>
        <v>-53670.180000000051</v>
      </c>
      <c r="BE50" s="41"/>
      <c r="BF50" s="41"/>
      <c r="BG50" s="41"/>
      <c r="BH50" s="41"/>
      <c r="BI50" s="41">
        <f t="shared" si="3"/>
        <v>0</v>
      </c>
      <c r="BJ50" s="41"/>
      <c r="BK50" s="41"/>
      <c r="BL50" s="41"/>
      <c r="BM50" s="41"/>
      <c r="BN50" s="41">
        <f t="shared" si="4"/>
        <v>-53670.180000000051</v>
      </c>
      <c r="BO50" s="41"/>
      <c r="BP50" s="41"/>
      <c r="BQ50" s="41"/>
    </row>
    <row r="51" spans="1:69" ht="15.75" customHeight="1" x14ac:dyDescent="0.2">
      <c r="A51" s="29">
        <v>4</v>
      </c>
      <c r="B51" s="29"/>
      <c r="C51" s="84" t="s">
        <v>67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9"/>
      <c r="AA51" s="41">
        <v>725717</v>
      </c>
      <c r="AB51" s="41"/>
      <c r="AC51" s="41"/>
      <c r="AD51" s="41"/>
      <c r="AE51" s="41"/>
      <c r="AF51" s="41">
        <v>0</v>
      </c>
      <c r="AG51" s="41"/>
      <c r="AH51" s="41"/>
      <c r="AI51" s="41"/>
      <c r="AJ51" s="41"/>
      <c r="AK51" s="41">
        <f t="shared" si="0"/>
        <v>725717</v>
      </c>
      <c r="AL51" s="41"/>
      <c r="AM51" s="41"/>
      <c r="AN51" s="41"/>
      <c r="AO51" s="41"/>
      <c r="AP51" s="41">
        <v>674119.11</v>
      </c>
      <c r="AQ51" s="41"/>
      <c r="AR51" s="41"/>
      <c r="AS51" s="41"/>
      <c r="AT51" s="41"/>
      <c r="AU51" s="41">
        <v>0</v>
      </c>
      <c r="AV51" s="41"/>
      <c r="AW51" s="41"/>
      <c r="AX51" s="41"/>
      <c r="AY51" s="41"/>
      <c r="AZ51" s="41">
        <f t="shared" si="1"/>
        <v>674119.11</v>
      </c>
      <c r="BA51" s="41"/>
      <c r="BB51" s="41"/>
      <c r="BC51" s="41"/>
      <c r="BD51" s="41">
        <f t="shared" si="2"/>
        <v>-51597.890000000014</v>
      </c>
      <c r="BE51" s="41"/>
      <c r="BF51" s="41"/>
      <c r="BG51" s="41"/>
      <c r="BH51" s="41"/>
      <c r="BI51" s="41">
        <f t="shared" si="3"/>
        <v>0</v>
      </c>
      <c r="BJ51" s="41"/>
      <c r="BK51" s="41"/>
      <c r="BL51" s="41"/>
      <c r="BM51" s="41"/>
      <c r="BN51" s="41">
        <f t="shared" si="4"/>
        <v>-51597.890000000014</v>
      </c>
      <c r="BO51" s="41"/>
      <c r="BP51" s="41"/>
      <c r="BQ51" s="41"/>
    </row>
    <row r="52" spans="1:69" ht="15.75" customHeight="1" x14ac:dyDescent="0.2">
      <c r="A52" s="29">
        <v>5</v>
      </c>
      <c r="B52" s="29"/>
      <c r="C52" s="84" t="s">
        <v>68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9"/>
      <c r="AA52" s="41">
        <v>43607</v>
      </c>
      <c r="AB52" s="41"/>
      <c r="AC52" s="41"/>
      <c r="AD52" s="41"/>
      <c r="AE52" s="41"/>
      <c r="AF52" s="41">
        <v>0</v>
      </c>
      <c r="AG52" s="41"/>
      <c r="AH52" s="41"/>
      <c r="AI52" s="41"/>
      <c r="AJ52" s="41"/>
      <c r="AK52" s="41">
        <f t="shared" si="0"/>
        <v>43607</v>
      </c>
      <c r="AL52" s="41"/>
      <c r="AM52" s="41"/>
      <c r="AN52" s="41"/>
      <c r="AO52" s="41"/>
      <c r="AP52" s="41">
        <v>32952.67</v>
      </c>
      <c r="AQ52" s="41"/>
      <c r="AR52" s="41"/>
      <c r="AS52" s="41"/>
      <c r="AT52" s="41"/>
      <c r="AU52" s="41">
        <v>0</v>
      </c>
      <c r="AV52" s="41"/>
      <c r="AW52" s="41"/>
      <c r="AX52" s="41"/>
      <c r="AY52" s="41"/>
      <c r="AZ52" s="41">
        <f t="shared" si="1"/>
        <v>32952.67</v>
      </c>
      <c r="BA52" s="41"/>
      <c r="BB52" s="41"/>
      <c r="BC52" s="41"/>
      <c r="BD52" s="41">
        <f t="shared" si="2"/>
        <v>-10654.330000000002</v>
      </c>
      <c r="BE52" s="41"/>
      <c r="BF52" s="41"/>
      <c r="BG52" s="41"/>
      <c r="BH52" s="41"/>
      <c r="BI52" s="41">
        <f t="shared" si="3"/>
        <v>0</v>
      </c>
      <c r="BJ52" s="41"/>
      <c r="BK52" s="41"/>
      <c r="BL52" s="41"/>
      <c r="BM52" s="41"/>
      <c r="BN52" s="41">
        <f t="shared" si="4"/>
        <v>-10654.330000000002</v>
      </c>
      <c r="BO52" s="41"/>
      <c r="BP52" s="41"/>
      <c r="BQ52" s="41"/>
    </row>
    <row r="53" spans="1:69" ht="15.75" customHeight="1" x14ac:dyDescent="0.2">
      <c r="A53" s="29">
        <v>6</v>
      </c>
      <c r="B53" s="29"/>
      <c r="C53" s="84" t="s">
        <v>69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9"/>
      <c r="AA53" s="41">
        <v>2373174</v>
      </c>
      <c r="AB53" s="41"/>
      <c r="AC53" s="41"/>
      <c r="AD53" s="41"/>
      <c r="AE53" s="41"/>
      <c r="AF53" s="41">
        <v>0</v>
      </c>
      <c r="AG53" s="41"/>
      <c r="AH53" s="41"/>
      <c r="AI53" s="41"/>
      <c r="AJ53" s="41"/>
      <c r="AK53" s="41">
        <f t="shared" si="0"/>
        <v>2373174</v>
      </c>
      <c r="AL53" s="41"/>
      <c r="AM53" s="41"/>
      <c r="AN53" s="41"/>
      <c r="AO53" s="41"/>
      <c r="AP53" s="41">
        <v>2330311.06</v>
      </c>
      <c r="AQ53" s="41"/>
      <c r="AR53" s="41"/>
      <c r="AS53" s="41"/>
      <c r="AT53" s="41"/>
      <c r="AU53" s="41">
        <v>0</v>
      </c>
      <c r="AV53" s="41"/>
      <c r="AW53" s="41"/>
      <c r="AX53" s="41"/>
      <c r="AY53" s="41"/>
      <c r="AZ53" s="41">
        <f t="shared" si="1"/>
        <v>2330311.06</v>
      </c>
      <c r="BA53" s="41"/>
      <c r="BB53" s="41"/>
      <c r="BC53" s="41"/>
      <c r="BD53" s="41">
        <f t="shared" si="2"/>
        <v>-42862.939999999944</v>
      </c>
      <c r="BE53" s="41"/>
      <c r="BF53" s="41"/>
      <c r="BG53" s="41"/>
      <c r="BH53" s="41"/>
      <c r="BI53" s="41">
        <f t="shared" si="3"/>
        <v>0</v>
      </c>
      <c r="BJ53" s="41"/>
      <c r="BK53" s="41"/>
      <c r="BL53" s="41"/>
      <c r="BM53" s="41"/>
      <c r="BN53" s="41">
        <f t="shared" si="4"/>
        <v>-42862.939999999944</v>
      </c>
      <c r="BO53" s="41"/>
      <c r="BP53" s="41"/>
      <c r="BQ53" s="41"/>
    </row>
    <row r="54" spans="1:69" ht="15.75" customHeight="1" x14ac:dyDescent="0.2">
      <c r="A54" s="29">
        <v>7</v>
      </c>
      <c r="B54" s="29"/>
      <c r="C54" s="84" t="s">
        <v>70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9"/>
      <c r="AA54" s="41">
        <v>0</v>
      </c>
      <c r="AB54" s="41"/>
      <c r="AC54" s="41"/>
      <c r="AD54" s="41"/>
      <c r="AE54" s="41"/>
      <c r="AF54" s="41">
        <v>137050</v>
      </c>
      <c r="AG54" s="41"/>
      <c r="AH54" s="41"/>
      <c r="AI54" s="41"/>
      <c r="AJ54" s="41"/>
      <c r="AK54" s="41">
        <f t="shared" si="0"/>
        <v>137050</v>
      </c>
      <c r="AL54" s="41"/>
      <c r="AM54" s="41"/>
      <c r="AN54" s="41"/>
      <c r="AO54" s="41"/>
      <c r="AP54" s="41">
        <v>0</v>
      </c>
      <c r="AQ54" s="41"/>
      <c r="AR54" s="41"/>
      <c r="AS54" s="41"/>
      <c r="AT54" s="41"/>
      <c r="AU54" s="41">
        <v>130050</v>
      </c>
      <c r="AV54" s="41"/>
      <c r="AW54" s="41"/>
      <c r="AX54" s="41"/>
      <c r="AY54" s="41"/>
      <c r="AZ54" s="41">
        <f t="shared" si="1"/>
        <v>130050</v>
      </c>
      <c r="BA54" s="41"/>
      <c r="BB54" s="41"/>
      <c r="BC54" s="41"/>
      <c r="BD54" s="41">
        <f t="shared" si="2"/>
        <v>0</v>
      </c>
      <c r="BE54" s="41"/>
      <c r="BF54" s="41"/>
      <c r="BG54" s="41"/>
      <c r="BH54" s="41"/>
      <c r="BI54" s="41">
        <f t="shared" si="3"/>
        <v>-7000</v>
      </c>
      <c r="BJ54" s="41"/>
      <c r="BK54" s="41"/>
      <c r="BL54" s="41"/>
      <c r="BM54" s="41"/>
      <c r="BN54" s="41">
        <f t="shared" si="4"/>
        <v>-7000</v>
      </c>
      <c r="BO54" s="41"/>
      <c r="BP54" s="41"/>
      <c r="BQ54" s="41"/>
    </row>
    <row r="55" spans="1:69" ht="15.75" customHeight="1" x14ac:dyDescent="0.2">
      <c r="A55" s="29">
        <v>8</v>
      </c>
      <c r="B55" s="29"/>
      <c r="C55" s="84" t="s">
        <v>71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9"/>
      <c r="AA55" s="41">
        <v>0</v>
      </c>
      <c r="AB55" s="41"/>
      <c r="AC55" s="41"/>
      <c r="AD55" s="41"/>
      <c r="AE55" s="41"/>
      <c r="AF55" s="41">
        <v>746997</v>
      </c>
      <c r="AG55" s="41"/>
      <c r="AH55" s="41"/>
      <c r="AI55" s="41"/>
      <c r="AJ55" s="41"/>
      <c r="AK55" s="41">
        <f t="shared" si="0"/>
        <v>746997</v>
      </c>
      <c r="AL55" s="41"/>
      <c r="AM55" s="41"/>
      <c r="AN55" s="41"/>
      <c r="AO55" s="41"/>
      <c r="AP55" s="41">
        <v>0</v>
      </c>
      <c r="AQ55" s="41"/>
      <c r="AR55" s="41"/>
      <c r="AS55" s="41"/>
      <c r="AT55" s="41"/>
      <c r="AU55" s="41">
        <v>730342</v>
      </c>
      <c r="AV55" s="41"/>
      <c r="AW55" s="41"/>
      <c r="AX55" s="41"/>
      <c r="AY55" s="41"/>
      <c r="AZ55" s="41">
        <f t="shared" si="1"/>
        <v>730342</v>
      </c>
      <c r="BA55" s="41"/>
      <c r="BB55" s="41"/>
      <c r="BC55" s="41"/>
      <c r="BD55" s="41">
        <f t="shared" si="2"/>
        <v>0</v>
      </c>
      <c r="BE55" s="41"/>
      <c r="BF55" s="41"/>
      <c r="BG55" s="41"/>
      <c r="BH55" s="41"/>
      <c r="BI55" s="41">
        <f t="shared" si="3"/>
        <v>-16655</v>
      </c>
      <c r="BJ55" s="41"/>
      <c r="BK55" s="41"/>
      <c r="BL55" s="41"/>
      <c r="BM55" s="41"/>
      <c r="BN55" s="41">
        <f t="shared" si="4"/>
        <v>-16655</v>
      </c>
      <c r="BO55" s="41"/>
      <c r="BP55" s="41"/>
      <c r="BQ55" s="41"/>
    </row>
    <row r="56" spans="1:69" ht="15.75" customHeight="1" x14ac:dyDescent="0.2">
      <c r="A56" s="29">
        <v>9</v>
      </c>
      <c r="B56" s="29"/>
      <c r="C56" s="84" t="s">
        <v>72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9"/>
      <c r="AA56" s="41">
        <v>61837</v>
      </c>
      <c r="AB56" s="41"/>
      <c r="AC56" s="41"/>
      <c r="AD56" s="41"/>
      <c r="AE56" s="41"/>
      <c r="AF56" s="41">
        <v>0</v>
      </c>
      <c r="AG56" s="41"/>
      <c r="AH56" s="41"/>
      <c r="AI56" s="41"/>
      <c r="AJ56" s="41"/>
      <c r="AK56" s="41">
        <f t="shared" si="0"/>
        <v>61837</v>
      </c>
      <c r="AL56" s="41"/>
      <c r="AM56" s="41"/>
      <c r="AN56" s="41"/>
      <c r="AO56" s="41"/>
      <c r="AP56" s="41">
        <v>61836.28</v>
      </c>
      <c r="AQ56" s="41"/>
      <c r="AR56" s="41"/>
      <c r="AS56" s="41"/>
      <c r="AT56" s="41"/>
      <c r="AU56" s="41">
        <v>0</v>
      </c>
      <c r="AV56" s="41"/>
      <c r="AW56" s="41"/>
      <c r="AX56" s="41"/>
      <c r="AY56" s="41"/>
      <c r="AZ56" s="41">
        <f t="shared" si="1"/>
        <v>61836.28</v>
      </c>
      <c r="BA56" s="41"/>
      <c r="BB56" s="41"/>
      <c r="BC56" s="41"/>
      <c r="BD56" s="41">
        <f t="shared" si="2"/>
        <v>-0.72000000000116415</v>
      </c>
      <c r="BE56" s="41"/>
      <c r="BF56" s="41"/>
      <c r="BG56" s="41"/>
      <c r="BH56" s="41"/>
      <c r="BI56" s="41">
        <f t="shared" si="3"/>
        <v>0</v>
      </c>
      <c r="BJ56" s="41"/>
      <c r="BK56" s="41"/>
      <c r="BL56" s="41"/>
      <c r="BM56" s="41"/>
      <c r="BN56" s="41">
        <f t="shared" si="4"/>
        <v>-0.72000000000116415</v>
      </c>
      <c r="BO56" s="41"/>
      <c r="BP56" s="41"/>
      <c r="BQ56" s="41"/>
    </row>
    <row r="57" spans="1:69" ht="15.75" customHeight="1" x14ac:dyDescent="0.2">
      <c r="A57" s="29">
        <v>10</v>
      </c>
      <c r="B57" s="29"/>
      <c r="C57" s="84" t="s">
        <v>73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9"/>
      <c r="AA57" s="41">
        <v>0</v>
      </c>
      <c r="AB57" s="41"/>
      <c r="AC57" s="41"/>
      <c r="AD57" s="41"/>
      <c r="AE57" s="41"/>
      <c r="AF57" s="41">
        <v>634350</v>
      </c>
      <c r="AG57" s="41"/>
      <c r="AH57" s="41"/>
      <c r="AI57" s="41"/>
      <c r="AJ57" s="41"/>
      <c r="AK57" s="41">
        <f t="shared" si="0"/>
        <v>634350</v>
      </c>
      <c r="AL57" s="41"/>
      <c r="AM57" s="41"/>
      <c r="AN57" s="41"/>
      <c r="AO57" s="41"/>
      <c r="AP57" s="41">
        <v>0</v>
      </c>
      <c r="AQ57" s="41"/>
      <c r="AR57" s="41"/>
      <c r="AS57" s="41"/>
      <c r="AT57" s="41"/>
      <c r="AU57" s="41">
        <v>286296</v>
      </c>
      <c r="AV57" s="41"/>
      <c r="AW57" s="41"/>
      <c r="AX57" s="41"/>
      <c r="AY57" s="41"/>
      <c r="AZ57" s="41">
        <f t="shared" si="1"/>
        <v>286296</v>
      </c>
      <c r="BA57" s="41"/>
      <c r="BB57" s="41"/>
      <c r="BC57" s="41"/>
      <c r="BD57" s="41">
        <f t="shared" si="2"/>
        <v>0</v>
      </c>
      <c r="BE57" s="41"/>
      <c r="BF57" s="41"/>
      <c r="BG57" s="41"/>
      <c r="BH57" s="41"/>
      <c r="BI57" s="41">
        <f t="shared" si="3"/>
        <v>-348054</v>
      </c>
      <c r="BJ57" s="41"/>
      <c r="BK57" s="41"/>
      <c r="BL57" s="41"/>
      <c r="BM57" s="41"/>
      <c r="BN57" s="41">
        <f t="shared" si="4"/>
        <v>-348054</v>
      </c>
      <c r="BO57" s="41"/>
      <c r="BP57" s="41"/>
      <c r="BQ57" s="41"/>
    </row>
    <row r="58" spans="1:69" ht="15.75" customHeight="1" x14ac:dyDescent="0.2">
      <c r="A58" s="29">
        <v>11</v>
      </c>
      <c r="B58" s="29"/>
      <c r="C58" s="84" t="s">
        <v>74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9"/>
      <c r="AA58" s="41">
        <v>0</v>
      </c>
      <c r="AB58" s="41"/>
      <c r="AC58" s="41"/>
      <c r="AD58" s="41"/>
      <c r="AE58" s="41"/>
      <c r="AF58" s="41">
        <v>0</v>
      </c>
      <c r="AG58" s="41"/>
      <c r="AH58" s="41"/>
      <c r="AI58" s="41"/>
      <c r="AJ58" s="41"/>
      <c r="AK58" s="41">
        <f t="shared" si="0"/>
        <v>0</v>
      </c>
      <c r="AL58" s="41"/>
      <c r="AM58" s="41"/>
      <c r="AN58" s="41"/>
      <c r="AO58" s="41"/>
      <c r="AP58" s="41">
        <v>0</v>
      </c>
      <c r="AQ58" s="41"/>
      <c r="AR58" s="41"/>
      <c r="AS58" s="41"/>
      <c r="AT58" s="41"/>
      <c r="AU58" s="41">
        <v>0</v>
      </c>
      <c r="AV58" s="41"/>
      <c r="AW58" s="41"/>
      <c r="AX58" s="41"/>
      <c r="AY58" s="41"/>
      <c r="AZ58" s="41">
        <f t="shared" si="1"/>
        <v>0</v>
      </c>
      <c r="BA58" s="41"/>
      <c r="BB58" s="41"/>
      <c r="BC58" s="41"/>
      <c r="BD58" s="41">
        <f t="shared" si="2"/>
        <v>0</v>
      </c>
      <c r="BE58" s="41"/>
      <c r="BF58" s="41"/>
      <c r="BG58" s="41"/>
      <c r="BH58" s="41"/>
      <c r="BI58" s="41">
        <f t="shared" si="3"/>
        <v>0</v>
      </c>
      <c r="BJ58" s="41"/>
      <c r="BK58" s="41"/>
      <c r="BL58" s="41"/>
      <c r="BM58" s="41"/>
      <c r="BN58" s="41">
        <f t="shared" si="4"/>
        <v>0</v>
      </c>
      <c r="BO58" s="41"/>
      <c r="BP58" s="41"/>
      <c r="BQ58" s="41"/>
    </row>
    <row r="59" spans="1:69" s="19" customFormat="1" ht="15.75" x14ac:dyDescent="0.2">
      <c r="A59" s="66"/>
      <c r="B59" s="66"/>
      <c r="C59" s="89" t="s">
        <v>75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1"/>
      <c r="AA59" s="88">
        <v>4500112</v>
      </c>
      <c r="AB59" s="88"/>
      <c r="AC59" s="88"/>
      <c r="AD59" s="88"/>
      <c r="AE59" s="88"/>
      <c r="AF59" s="88">
        <v>1518397</v>
      </c>
      <c r="AG59" s="88"/>
      <c r="AH59" s="88"/>
      <c r="AI59" s="88"/>
      <c r="AJ59" s="88"/>
      <c r="AK59" s="88">
        <f t="shared" si="0"/>
        <v>6018509</v>
      </c>
      <c r="AL59" s="88"/>
      <c r="AM59" s="88"/>
      <c r="AN59" s="88"/>
      <c r="AO59" s="88"/>
      <c r="AP59" s="88">
        <v>4269154.0199999996</v>
      </c>
      <c r="AQ59" s="88"/>
      <c r="AR59" s="88"/>
      <c r="AS59" s="88"/>
      <c r="AT59" s="88"/>
      <c r="AU59" s="88">
        <v>1146688</v>
      </c>
      <c r="AV59" s="88"/>
      <c r="AW59" s="88"/>
      <c r="AX59" s="88"/>
      <c r="AY59" s="88"/>
      <c r="AZ59" s="88">
        <f t="shared" si="1"/>
        <v>5415842.0199999996</v>
      </c>
      <c r="BA59" s="88"/>
      <c r="BB59" s="88"/>
      <c r="BC59" s="88"/>
      <c r="BD59" s="88">
        <f t="shared" si="2"/>
        <v>-230957.98000000045</v>
      </c>
      <c r="BE59" s="88"/>
      <c r="BF59" s="88"/>
      <c r="BG59" s="88"/>
      <c r="BH59" s="88"/>
      <c r="BI59" s="88">
        <f t="shared" si="3"/>
        <v>-371709</v>
      </c>
      <c r="BJ59" s="88"/>
      <c r="BK59" s="88"/>
      <c r="BL59" s="88"/>
      <c r="BM59" s="88"/>
      <c r="BN59" s="88">
        <f t="shared" si="4"/>
        <v>-602666.98000000045</v>
      </c>
      <c r="BO59" s="88"/>
      <c r="BP59" s="88"/>
      <c r="BQ59" s="88"/>
    </row>
    <row r="61" spans="1:69" ht="15.75" customHeight="1" x14ac:dyDescent="0.2">
      <c r="A61" s="24" t="s">
        <v>52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</row>
    <row r="62" spans="1:69" ht="15" customHeight="1" x14ac:dyDescent="0.2">
      <c r="A62" s="40" t="s">
        <v>186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69" ht="28.5" customHeight="1" x14ac:dyDescent="0.2">
      <c r="A63" s="29" t="s">
        <v>34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 t="s">
        <v>30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 t="s">
        <v>54</v>
      </c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 t="s">
        <v>3</v>
      </c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"/>
      <c r="BN63" s="2"/>
      <c r="BO63" s="2"/>
      <c r="BP63" s="2"/>
      <c r="BQ63" s="2"/>
    </row>
    <row r="64" spans="1:69" ht="29.1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 t="s">
        <v>5</v>
      </c>
      <c r="R64" s="29"/>
      <c r="S64" s="29"/>
      <c r="T64" s="29"/>
      <c r="U64" s="29"/>
      <c r="V64" s="29" t="s">
        <v>4</v>
      </c>
      <c r="W64" s="29"/>
      <c r="X64" s="29"/>
      <c r="Y64" s="29"/>
      <c r="Z64" s="29"/>
      <c r="AA64" s="29" t="s">
        <v>31</v>
      </c>
      <c r="AB64" s="29"/>
      <c r="AC64" s="29"/>
      <c r="AD64" s="29"/>
      <c r="AE64" s="29"/>
      <c r="AF64" s="29"/>
      <c r="AG64" s="29" t="s">
        <v>5</v>
      </c>
      <c r="AH64" s="29"/>
      <c r="AI64" s="29"/>
      <c r="AJ64" s="29"/>
      <c r="AK64" s="29"/>
      <c r="AL64" s="29" t="s">
        <v>4</v>
      </c>
      <c r="AM64" s="29"/>
      <c r="AN64" s="29"/>
      <c r="AO64" s="29"/>
      <c r="AP64" s="29"/>
      <c r="AQ64" s="29" t="s">
        <v>31</v>
      </c>
      <c r="AR64" s="29"/>
      <c r="AS64" s="29"/>
      <c r="AT64" s="29"/>
      <c r="AU64" s="29"/>
      <c r="AV64" s="29"/>
      <c r="AW64" s="49" t="s">
        <v>5</v>
      </c>
      <c r="AX64" s="50"/>
      <c r="AY64" s="50"/>
      <c r="AZ64" s="50"/>
      <c r="BA64" s="51"/>
      <c r="BB64" s="49" t="s">
        <v>4</v>
      </c>
      <c r="BC64" s="50"/>
      <c r="BD64" s="50"/>
      <c r="BE64" s="50"/>
      <c r="BF64" s="51"/>
      <c r="BG64" s="29" t="s">
        <v>31</v>
      </c>
      <c r="BH64" s="29"/>
      <c r="BI64" s="29"/>
      <c r="BJ64" s="29"/>
      <c r="BK64" s="29"/>
      <c r="BL64" s="29"/>
      <c r="BM64" s="2"/>
      <c r="BN64" s="2"/>
      <c r="BO64" s="2"/>
      <c r="BP64" s="2"/>
      <c r="BQ64" s="2"/>
    </row>
    <row r="65" spans="1:79" ht="15.95" customHeight="1" x14ac:dyDescent="0.25">
      <c r="A65" s="29">
        <v>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>
        <v>2</v>
      </c>
      <c r="R65" s="29"/>
      <c r="S65" s="29"/>
      <c r="T65" s="29"/>
      <c r="U65" s="29"/>
      <c r="V65" s="29">
        <v>3</v>
      </c>
      <c r="W65" s="29"/>
      <c r="X65" s="29"/>
      <c r="Y65" s="29"/>
      <c r="Z65" s="29"/>
      <c r="AA65" s="29">
        <v>4</v>
      </c>
      <c r="AB65" s="29"/>
      <c r="AC65" s="29"/>
      <c r="AD65" s="29"/>
      <c r="AE65" s="29"/>
      <c r="AF65" s="29"/>
      <c r="AG65" s="29">
        <v>5</v>
      </c>
      <c r="AH65" s="29"/>
      <c r="AI65" s="29"/>
      <c r="AJ65" s="29"/>
      <c r="AK65" s="29"/>
      <c r="AL65" s="29">
        <v>6</v>
      </c>
      <c r="AM65" s="29"/>
      <c r="AN65" s="29"/>
      <c r="AO65" s="29"/>
      <c r="AP65" s="29"/>
      <c r="AQ65" s="29">
        <v>7</v>
      </c>
      <c r="AR65" s="29"/>
      <c r="AS65" s="29"/>
      <c r="AT65" s="29"/>
      <c r="AU65" s="29"/>
      <c r="AV65" s="29"/>
      <c r="AW65" s="29">
        <v>8</v>
      </c>
      <c r="AX65" s="29"/>
      <c r="AY65" s="29"/>
      <c r="AZ65" s="29"/>
      <c r="BA65" s="29"/>
      <c r="BB65" s="74">
        <v>9</v>
      </c>
      <c r="BC65" s="74"/>
      <c r="BD65" s="74"/>
      <c r="BE65" s="74"/>
      <c r="BF65" s="74"/>
      <c r="BG65" s="74">
        <v>10</v>
      </c>
      <c r="BH65" s="74"/>
      <c r="BI65" s="74"/>
      <c r="BJ65" s="74"/>
      <c r="BK65" s="74"/>
      <c r="BL65" s="74"/>
      <c r="BM65" s="6"/>
      <c r="BN65" s="6"/>
      <c r="BO65" s="6"/>
      <c r="BP65" s="6"/>
      <c r="BQ65" s="6"/>
    </row>
    <row r="66" spans="1:79" ht="18" hidden="1" customHeight="1" x14ac:dyDescent="0.2">
      <c r="A66" s="54" t="s">
        <v>19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46" t="s">
        <v>15</v>
      </c>
      <c r="R66" s="46"/>
      <c r="S66" s="46"/>
      <c r="T66" s="46"/>
      <c r="U66" s="46"/>
      <c r="V66" s="46" t="s">
        <v>14</v>
      </c>
      <c r="W66" s="46"/>
      <c r="X66" s="46"/>
      <c r="Y66" s="46"/>
      <c r="Z66" s="46"/>
      <c r="AA66" s="23" t="s">
        <v>21</v>
      </c>
      <c r="AB66" s="48"/>
      <c r="AC66" s="48"/>
      <c r="AD66" s="48"/>
      <c r="AE66" s="48"/>
      <c r="AF66" s="48"/>
      <c r="AG66" s="46" t="s">
        <v>16</v>
      </c>
      <c r="AH66" s="46"/>
      <c r="AI66" s="46"/>
      <c r="AJ66" s="46"/>
      <c r="AK66" s="46"/>
      <c r="AL66" s="46" t="s">
        <v>17</v>
      </c>
      <c r="AM66" s="46"/>
      <c r="AN66" s="46"/>
      <c r="AO66" s="46"/>
      <c r="AP66" s="46"/>
      <c r="AQ66" s="23" t="s">
        <v>21</v>
      </c>
      <c r="AR66" s="48"/>
      <c r="AS66" s="48"/>
      <c r="AT66" s="48"/>
      <c r="AU66" s="48"/>
      <c r="AV66" s="48"/>
      <c r="AW66" s="85" t="s">
        <v>22</v>
      </c>
      <c r="AX66" s="86"/>
      <c r="AY66" s="86"/>
      <c r="AZ66" s="86"/>
      <c r="BA66" s="87"/>
      <c r="BB66" s="85" t="s">
        <v>22</v>
      </c>
      <c r="BC66" s="86"/>
      <c r="BD66" s="86"/>
      <c r="BE66" s="86"/>
      <c r="BF66" s="87"/>
      <c r="BG66" s="48" t="s">
        <v>21</v>
      </c>
      <c r="BH66" s="48"/>
      <c r="BI66" s="48"/>
      <c r="BJ66" s="48"/>
      <c r="BK66" s="48"/>
      <c r="BL66" s="48"/>
      <c r="BM66" s="7"/>
      <c r="BN66" s="7"/>
      <c r="BO66" s="7"/>
      <c r="BP66" s="7"/>
      <c r="BQ66" s="7"/>
      <c r="CA66" s="1" t="s">
        <v>26</v>
      </c>
    </row>
    <row r="67" spans="1:79" ht="47.25" customHeight="1" x14ac:dyDescent="0.2">
      <c r="A67" s="67" t="s">
        <v>76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9"/>
      <c r="Q67" s="41">
        <v>0</v>
      </c>
      <c r="R67" s="41"/>
      <c r="S67" s="41"/>
      <c r="T67" s="41"/>
      <c r="U67" s="41"/>
      <c r="V67" s="41">
        <v>1518397</v>
      </c>
      <c r="W67" s="41"/>
      <c r="X67" s="41"/>
      <c r="Y67" s="41"/>
      <c r="Z67" s="41"/>
      <c r="AA67" s="41">
        <f>Q67+V67</f>
        <v>1518397</v>
      </c>
      <c r="AB67" s="41"/>
      <c r="AC67" s="41"/>
      <c r="AD67" s="41"/>
      <c r="AE67" s="41"/>
      <c r="AF67" s="41"/>
      <c r="AG67" s="41">
        <v>0</v>
      </c>
      <c r="AH67" s="41"/>
      <c r="AI67" s="41"/>
      <c r="AJ67" s="41"/>
      <c r="AK67" s="41"/>
      <c r="AL67" s="41">
        <v>1146688</v>
      </c>
      <c r="AM67" s="41"/>
      <c r="AN67" s="41"/>
      <c r="AO67" s="41"/>
      <c r="AP67" s="41"/>
      <c r="AQ67" s="41">
        <f>AG67+AL67</f>
        <v>1146688</v>
      </c>
      <c r="AR67" s="41"/>
      <c r="AS67" s="41"/>
      <c r="AT67" s="41"/>
      <c r="AU67" s="41"/>
      <c r="AV67" s="41"/>
      <c r="AW67" s="41">
        <f>AG67-Q67</f>
        <v>0</v>
      </c>
      <c r="AX67" s="41"/>
      <c r="AY67" s="41"/>
      <c r="AZ67" s="41"/>
      <c r="BA67" s="41"/>
      <c r="BB67" s="52">
        <f>AL67-V67</f>
        <v>-371709</v>
      </c>
      <c r="BC67" s="52"/>
      <c r="BD67" s="52"/>
      <c r="BE67" s="52"/>
      <c r="BF67" s="52"/>
      <c r="BG67" s="52">
        <f>AW67+BB67</f>
        <v>-371709</v>
      </c>
      <c r="BH67" s="52"/>
      <c r="BI67" s="52"/>
      <c r="BJ67" s="52"/>
      <c r="BK67" s="52"/>
      <c r="BL67" s="52"/>
      <c r="BM67" s="8"/>
      <c r="BN67" s="8"/>
      <c r="BO67" s="8"/>
      <c r="BP67" s="8"/>
      <c r="BQ67" s="8"/>
      <c r="CA67" s="1" t="s">
        <v>27</v>
      </c>
    </row>
    <row r="68" spans="1:79" ht="31.5" customHeight="1" x14ac:dyDescent="0.2">
      <c r="A68" s="67" t="s">
        <v>77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  <c r="Q68" s="41">
        <v>4500112</v>
      </c>
      <c r="R68" s="41"/>
      <c r="S68" s="41"/>
      <c r="T68" s="41"/>
      <c r="U68" s="41"/>
      <c r="V68" s="41">
        <v>0</v>
      </c>
      <c r="W68" s="41"/>
      <c r="X68" s="41"/>
      <c r="Y68" s="41"/>
      <c r="Z68" s="41"/>
      <c r="AA68" s="41">
        <f>Q68+V68</f>
        <v>4500112</v>
      </c>
      <c r="AB68" s="41"/>
      <c r="AC68" s="41"/>
      <c r="AD68" s="41"/>
      <c r="AE68" s="41"/>
      <c r="AF68" s="41"/>
      <c r="AG68" s="41">
        <v>4269154.0199999996</v>
      </c>
      <c r="AH68" s="41"/>
      <c r="AI68" s="41"/>
      <c r="AJ68" s="41"/>
      <c r="AK68" s="41"/>
      <c r="AL68" s="41">
        <v>0</v>
      </c>
      <c r="AM68" s="41"/>
      <c r="AN68" s="41"/>
      <c r="AO68" s="41"/>
      <c r="AP68" s="41"/>
      <c r="AQ68" s="41">
        <f>AG68+AL68</f>
        <v>4269154.0199999996</v>
      </c>
      <c r="AR68" s="41"/>
      <c r="AS68" s="41"/>
      <c r="AT68" s="41"/>
      <c r="AU68" s="41"/>
      <c r="AV68" s="41"/>
      <c r="AW68" s="41">
        <f>AG68-Q68</f>
        <v>-230957.98000000045</v>
      </c>
      <c r="AX68" s="41"/>
      <c r="AY68" s="41"/>
      <c r="AZ68" s="41"/>
      <c r="BA68" s="41"/>
      <c r="BB68" s="52">
        <f>AL68-V68</f>
        <v>0</v>
      </c>
      <c r="BC68" s="52"/>
      <c r="BD68" s="52"/>
      <c r="BE68" s="52"/>
      <c r="BF68" s="52"/>
      <c r="BG68" s="52">
        <f>AW68+BB68</f>
        <v>-230957.98000000045</v>
      </c>
      <c r="BH68" s="52"/>
      <c r="BI68" s="52"/>
      <c r="BJ68" s="52"/>
      <c r="BK68" s="52"/>
      <c r="BL68" s="52"/>
      <c r="BM68" s="8"/>
      <c r="BN68" s="8"/>
      <c r="BO68" s="8"/>
      <c r="BP68" s="8"/>
      <c r="BQ68" s="8"/>
    </row>
    <row r="69" spans="1:79" s="19" customFormat="1" ht="15" x14ac:dyDescent="0.2">
      <c r="A69" s="93" t="s">
        <v>78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1"/>
      <c r="Q69" s="88">
        <v>4500112</v>
      </c>
      <c r="R69" s="88"/>
      <c r="S69" s="88"/>
      <c r="T69" s="88"/>
      <c r="U69" s="88"/>
      <c r="V69" s="88">
        <v>1518397</v>
      </c>
      <c r="W69" s="88"/>
      <c r="X69" s="88"/>
      <c r="Y69" s="88"/>
      <c r="Z69" s="88"/>
      <c r="AA69" s="88">
        <f>Q69+V69</f>
        <v>6018509</v>
      </c>
      <c r="AB69" s="88"/>
      <c r="AC69" s="88"/>
      <c r="AD69" s="88"/>
      <c r="AE69" s="88"/>
      <c r="AF69" s="88"/>
      <c r="AG69" s="88">
        <v>4269154.0199999996</v>
      </c>
      <c r="AH69" s="88"/>
      <c r="AI69" s="88"/>
      <c r="AJ69" s="88"/>
      <c r="AK69" s="88"/>
      <c r="AL69" s="88">
        <v>1146688</v>
      </c>
      <c r="AM69" s="88"/>
      <c r="AN69" s="88"/>
      <c r="AO69" s="88"/>
      <c r="AP69" s="88"/>
      <c r="AQ69" s="88">
        <f>AG69+AL69</f>
        <v>5415842.0199999996</v>
      </c>
      <c r="AR69" s="88"/>
      <c r="AS69" s="88"/>
      <c r="AT69" s="88"/>
      <c r="AU69" s="88"/>
      <c r="AV69" s="88"/>
      <c r="AW69" s="88">
        <f>AG69-Q69</f>
        <v>-230957.98000000045</v>
      </c>
      <c r="AX69" s="88"/>
      <c r="AY69" s="88"/>
      <c r="AZ69" s="88"/>
      <c r="BA69" s="88"/>
      <c r="BB69" s="92">
        <f>AL69-V69</f>
        <v>-371709</v>
      </c>
      <c r="BC69" s="92"/>
      <c r="BD69" s="92"/>
      <c r="BE69" s="92"/>
      <c r="BF69" s="92"/>
      <c r="BG69" s="92">
        <f>AW69+BB69</f>
        <v>-602666.98000000045</v>
      </c>
      <c r="BH69" s="92"/>
      <c r="BI69" s="92"/>
      <c r="BJ69" s="92"/>
      <c r="BK69" s="92"/>
      <c r="BL69" s="92"/>
      <c r="BM69" s="20"/>
      <c r="BN69" s="20"/>
      <c r="BO69" s="20"/>
      <c r="BP69" s="20"/>
      <c r="BQ69" s="20"/>
    </row>
    <row r="71" spans="1:79" ht="15.75" customHeight="1" x14ac:dyDescent="0.2">
      <c r="A71" s="24" t="s">
        <v>53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</row>
    <row r="73" spans="1:79" ht="45" customHeight="1" x14ac:dyDescent="0.2">
      <c r="A73" s="34" t="s">
        <v>10</v>
      </c>
      <c r="B73" s="35"/>
      <c r="C73" s="34" t="s">
        <v>9</v>
      </c>
      <c r="D73" s="38"/>
      <c r="E73" s="38"/>
      <c r="F73" s="38"/>
      <c r="G73" s="38"/>
      <c r="H73" s="38"/>
      <c r="I73" s="35"/>
      <c r="J73" s="34" t="s">
        <v>8</v>
      </c>
      <c r="K73" s="38"/>
      <c r="L73" s="38"/>
      <c r="M73" s="38"/>
      <c r="N73" s="35"/>
      <c r="O73" s="34" t="s">
        <v>7</v>
      </c>
      <c r="P73" s="38"/>
      <c r="Q73" s="38"/>
      <c r="R73" s="38"/>
      <c r="S73" s="38"/>
      <c r="T73" s="38"/>
      <c r="U73" s="38"/>
      <c r="V73" s="38"/>
      <c r="W73" s="38"/>
      <c r="X73" s="35"/>
      <c r="Y73" s="29" t="s">
        <v>30</v>
      </c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 t="s">
        <v>55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53" t="s">
        <v>3</v>
      </c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79" ht="32.25" customHeight="1" x14ac:dyDescent="0.2">
      <c r="A74" s="36"/>
      <c r="B74" s="37"/>
      <c r="C74" s="36"/>
      <c r="D74" s="39"/>
      <c r="E74" s="39"/>
      <c r="F74" s="39"/>
      <c r="G74" s="39"/>
      <c r="H74" s="39"/>
      <c r="I74" s="37"/>
      <c r="J74" s="36"/>
      <c r="K74" s="39"/>
      <c r="L74" s="39"/>
      <c r="M74" s="39"/>
      <c r="N74" s="37"/>
      <c r="O74" s="36"/>
      <c r="P74" s="39"/>
      <c r="Q74" s="39"/>
      <c r="R74" s="39"/>
      <c r="S74" s="39"/>
      <c r="T74" s="39"/>
      <c r="U74" s="39"/>
      <c r="V74" s="39"/>
      <c r="W74" s="39"/>
      <c r="X74" s="37"/>
      <c r="Y74" s="49" t="s">
        <v>5</v>
      </c>
      <c r="Z74" s="50"/>
      <c r="AA74" s="50"/>
      <c r="AB74" s="50"/>
      <c r="AC74" s="51"/>
      <c r="AD74" s="49" t="s">
        <v>4</v>
      </c>
      <c r="AE74" s="50"/>
      <c r="AF74" s="50"/>
      <c r="AG74" s="50"/>
      <c r="AH74" s="51"/>
      <c r="AI74" s="29" t="s">
        <v>31</v>
      </c>
      <c r="AJ74" s="29"/>
      <c r="AK74" s="29"/>
      <c r="AL74" s="29"/>
      <c r="AM74" s="29"/>
      <c r="AN74" s="29" t="s">
        <v>5</v>
      </c>
      <c r="AO74" s="29"/>
      <c r="AP74" s="29"/>
      <c r="AQ74" s="29"/>
      <c r="AR74" s="29"/>
      <c r="AS74" s="29" t="s">
        <v>4</v>
      </c>
      <c r="AT74" s="29"/>
      <c r="AU74" s="29"/>
      <c r="AV74" s="29"/>
      <c r="AW74" s="29"/>
      <c r="AX74" s="29" t="s">
        <v>31</v>
      </c>
      <c r="AY74" s="29"/>
      <c r="AZ74" s="29"/>
      <c r="BA74" s="29"/>
      <c r="BB74" s="29"/>
      <c r="BC74" s="29" t="s">
        <v>5</v>
      </c>
      <c r="BD74" s="29"/>
      <c r="BE74" s="29"/>
      <c r="BF74" s="29"/>
      <c r="BG74" s="29"/>
      <c r="BH74" s="29" t="s">
        <v>4</v>
      </c>
      <c r="BI74" s="29"/>
      <c r="BJ74" s="29"/>
      <c r="BK74" s="29"/>
      <c r="BL74" s="29"/>
      <c r="BM74" s="29" t="s">
        <v>31</v>
      </c>
      <c r="BN74" s="29"/>
      <c r="BO74" s="29"/>
      <c r="BP74" s="29"/>
      <c r="BQ74" s="29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5.95" customHeight="1" x14ac:dyDescent="0.2">
      <c r="A75" s="29">
        <v>1</v>
      </c>
      <c r="B75" s="29"/>
      <c r="C75" s="29">
        <v>2</v>
      </c>
      <c r="D75" s="29"/>
      <c r="E75" s="29"/>
      <c r="F75" s="29"/>
      <c r="G75" s="29"/>
      <c r="H75" s="29"/>
      <c r="I75" s="29"/>
      <c r="J75" s="29">
        <v>3</v>
      </c>
      <c r="K75" s="29"/>
      <c r="L75" s="29"/>
      <c r="M75" s="29"/>
      <c r="N75" s="29"/>
      <c r="O75" s="29">
        <v>4</v>
      </c>
      <c r="P75" s="29"/>
      <c r="Q75" s="29"/>
      <c r="R75" s="29"/>
      <c r="S75" s="29"/>
      <c r="T75" s="29"/>
      <c r="U75" s="29"/>
      <c r="V75" s="29"/>
      <c r="W75" s="29"/>
      <c r="X75" s="29"/>
      <c r="Y75" s="29">
        <v>5</v>
      </c>
      <c r="Z75" s="29"/>
      <c r="AA75" s="29"/>
      <c r="AB75" s="29"/>
      <c r="AC75" s="29"/>
      <c r="AD75" s="29">
        <v>6</v>
      </c>
      <c r="AE75" s="29"/>
      <c r="AF75" s="29"/>
      <c r="AG75" s="29"/>
      <c r="AH75" s="29"/>
      <c r="AI75" s="29">
        <v>7</v>
      </c>
      <c r="AJ75" s="29"/>
      <c r="AK75" s="29"/>
      <c r="AL75" s="29"/>
      <c r="AM75" s="29"/>
      <c r="AN75" s="49">
        <v>8</v>
      </c>
      <c r="AO75" s="50"/>
      <c r="AP75" s="50"/>
      <c r="AQ75" s="50"/>
      <c r="AR75" s="51"/>
      <c r="AS75" s="49">
        <v>9</v>
      </c>
      <c r="AT75" s="50"/>
      <c r="AU75" s="50"/>
      <c r="AV75" s="50"/>
      <c r="AW75" s="51"/>
      <c r="AX75" s="49">
        <v>10</v>
      </c>
      <c r="AY75" s="50"/>
      <c r="AZ75" s="50"/>
      <c r="BA75" s="50"/>
      <c r="BB75" s="51"/>
      <c r="BC75" s="49">
        <v>11</v>
      </c>
      <c r="BD75" s="50"/>
      <c r="BE75" s="50"/>
      <c r="BF75" s="50"/>
      <c r="BG75" s="51"/>
      <c r="BH75" s="49">
        <v>12</v>
      </c>
      <c r="BI75" s="50"/>
      <c r="BJ75" s="50"/>
      <c r="BK75" s="50"/>
      <c r="BL75" s="51"/>
      <c r="BM75" s="49">
        <v>13</v>
      </c>
      <c r="BN75" s="50"/>
      <c r="BO75" s="50"/>
      <c r="BP75" s="50"/>
      <c r="BQ75" s="51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2.75" hidden="1" customHeight="1" x14ac:dyDescent="0.2">
      <c r="A76" s="30" t="s">
        <v>44</v>
      </c>
      <c r="B76" s="30"/>
      <c r="C76" s="62" t="s">
        <v>19</v>
      </c>
      <c r="D76" s="63"/>
      <c r="E76" s="63"/>
      <c r="F76" s="63"/>
      <c r="G76" s="63"/>
      <c r="H76" s="63"/>
      <c r="I76" s="64"/>
      <c r="J76" s="30" t="s">
        <v>20</v>
      </c>
      <c r="K76" s="30"/>
      <c r="L76" s="30"/>
      <c r="M76" s="30"/>
      <c r="N76" s="30"/>
      <c r="O76" s="54" t="s">
        <v>45</v>
      </c>
      <c r="P76" s="54"/>
      <c r="Q76" s="54"/>
      <c r="R76" s="54"/>
      <c r="S76" s="54"/>
      <c r="T76" s="54"/>
      <c r="U76" s="54"/>
      <c r="V76" s="54"/>
      <c r="W76" s="54"/>
      <c r="X76" s="62"/>
      <c r="Y76" s="46" t="s">
        <v>15</v>
      </c>
      <c r="Z76" s="46"/>
      <c r="AA76" s="46"/>
      <c r="AB76" s="46"/>
      <c r="AC76" s="46"/>
      <c r="AD76" s="46" t="s">
        <v>35</v>
      </c>
      <c r="AE76" s="46"/>
      <c r="AF76" s="46"/>
      <c r="AG76" s="46"/>
      <c r="AH76" s="46"/>
      <c r="AI76" s="46" t="s">
        <v>21</v>
      </c>
      <c r="AJ76" s="46"/>
      <c r="AK76" s="46"/>
      <c r="AL76" s="46"/>
      <c r="AM76" s="46"/>
      <c r="AN76" s="46" t="s">
        <v>36</v>
      </c>
      <c r="AO76" s="46"/>
      <c r="AP76" s="46"/>
      <c r="AQ76" s="46"/>
      <c r="AR76" s="46"/>
      <c r="AS76" s="46" t="s">
        <v>16</v>
      </c>
      <c r="AT76" s="46"/>
      <c r="AU76" s="46"/>
      <c r="AV76" s="46"/>
      <c r="AW76" s="46"/>
      <c r="AX76" s="46" t="s">
        <v>21</v>
      </c>
      <c r="AY76" s="46"/>
      <c r="AZ76" s="46"/>
      <c r="BA76" s="46"/>
      <c r="BB76" s="46"/>
      <c r="BC76" s="46" t="s">
        <v>38</v>
      </c>
      <c r="BD76" s="46"/>
      <c r="BE76" s="46"/>
      <c r="BF76" s="46"/>
      <c r="BG76" s="46"/>
      <c r="BH76" s="46" t="s">
        <v>38</v>
      </c>
      <c r="BI76" s="46"/>
      <c r="BJ76" s="46"/>
      <c r="BK76" s="46"/>
      <c r="BL76" s="46"/>
      <c r="BM76" s="71" t="s">
        <v>21</v>
      </c>
      <c r="BN76" s="71"/>
      <c r="BO76" s="71"/>
      <c r="BP76" s="71"/>
      <c r="BQ76" s="71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28</v>
      </c>
    </row>
    <row r="77" spans="1:79" s="19" customFormat="1" ht="15.75" x14ac:dyDescent="0.2">
      <c r="A77" s="66">
        <v>0</v>
      </c>
      <c r="B77" s="66"/>
      <c r="C77" s="65" t="s">
        <v>79</v>
      </c>
      <c r="D77" s="65"/>
      <c r="E77" s="65"/>
      <c r="F77" s="65"/>
      <c r="G77" s="65"/>
      <c r="H77" s="65"/>
      <c r="I77" s="65"/>
      <c r="J77" s="65" t="s">
        <v>80</v>
      </c>
      <c r="K77" s="65"/>
      <c r="L77" s="65"/>
      <c r="M77" s="65"/>
      <c r="N77" s="65"/>
      <c r="O77" s="65" t="s">
        <v>80</v>
      </c>
      <c r="P77" s="65"/>
      <c r="Q77" s="65"/>
      <c r="R77" s="65"/>
      <c r="S77" s="65"/>
      <c r="T77" s="65"/>
      <c r="U77" s="65"/>
      <c r="V77" s="65"/>
      <c r="W77" s="65"/>
      <c r="X77" s="65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21"/>
      <c r="BS77" s="21"/>
      <c r="BT77" s="21"/>
      <c r="BU77" s="21"/>
      <c r="BV77" s="21"/>
      <c r="BW77" s="21"/>
      <c r="BX77" s="21"/>
      <c r="BY77" s="21"/>
      <c r="BZ77" s="22"/>
      <c r="CA77" s="19" t="s">
        <v>29</v>
      </c>
    </row>
    <row r="78" spans="1:79" ht="89.25" customHeight="1" x14ac:dyDescent="0.2">
      <c r="A78" s="29">
        <v>0</v>
      </c>
      <c r="B78" s="29"/>
      <c r="C78" s="95" t="s">
        <v>81</v>
      </c>
      <c r="D78" s="68"/>
      <c r="E78" s="68"/>
      <c r="F78" s="68"/>
      <c r="G78" s="68"/>
      <c r="H78" s="68"/>
      <c r="I78" s="69"/>
      <c r="J78" s="96" t="s">
        <v>82</v>
      </c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>
        <v>0</v>
      </c>
      <c r="Z78" s="97"/>
      <c r="AA78" s="97"/>
      <c r="AB78" s="97"/>
      <c r="AC78" s="97"/>
      <c r="AD78" s="97">
        <v>297158</v>
      </c>
      <c r="AE78" s="97"/>
      <c r="AF78" s="97"/>
      <c r="AG78" s="97"/>
      <c r="AH78" s="97"/>
      <c r="AI78" s="97">
        <f t="shared" ref="AI78:AI99" si="5">Y78+AD78</f>
        <v>297158</v>
      </c>
      <c r="AJ78" s="97"/>
      <c r="AK78" s="97"/>
      <c r="AL78" s="97"/>
      <c r="AM78" s="97"/>
      <c r="AN78" s="97">
        <v>0</v>
      </c>
      <c r="AO78" s="97"/>
      <c r="AP78" s="97"/>
      <c r="AQ78" s="97"/>
      <c r="AR78" s="97"/>
      <c r="AS78" s="97">
        <v>296383</v>
      </c>
      <c r="AT78" s="97"/>
      <c r="AU78" s="97"/>
      <c r="AV78" s="97"/>
      <c r="AW78" s="97"/>
      <c r="AX78" s="94">
        <f t="shared" ref="AX78:AX99" si="6">AN78+AS78</f>
        <v>296383</v>
      </c>
      <c r="AY78" s="94"/>
      <c r="AZ78" s="94"/>
      <c r="BA78" s="94"/>
      <c r="BB78" s="94"/>
      <c r="BC78" s="94">
        <f t="shared" ref="BC78:BC99" si="7">AN78-Y78</f>
        <v>0</v>
      </c>
      <c r="BD78" s="94"/>
      <c r="BE78" s="94"/>
      <c r="BF78" s="94"/>
      <c r="BG78" s="94"/>
      <c r="BH78" s="94">
        <f t="shared" ref="BH78:BH99" si="8">AS78-AD78</f>
        <v>-775</v>
      </c>
      <c r="BI78" s="94"/>
      <c r="BJ78" s="94"/>
      <c r="BK78" s="94"/>
      <c r="BL78" s="94"/>
      <c r="BM78" s="94">
        <f t="shared" ref="BM78:BM99" si="9">BC78+BH78</f>
        <v>-775</v>
      </c>
      <c r="BN78" s="94"/>
      <c r="BO78" s="94"/>
      <c r="BP78" s="94"/>
      <c r="BQ78" s="9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 x14ac:dyDescent="0.2">
      <c r="A79" s="29">
        <v>0</v>
      </c>
      <c r="B79" s="29"/>
      <c r="C79" s="95" t="s">
        <v>83</v>
      </c>
      <c r="D79" s="68"/>
      <c r="E79" s="68"/>
      <c r="F79" s="68"/>
      <c r="G79" s="68"/>
      <c r="H79" s="68"/>
      <c r="I79" s="69"/>
      <c r="J79" s="96" t="s">
        <v>82</v>
      </c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>
        <v>0</v>
      </c>
      <c r="Z79" s="97"/>
      <c r="AA79" s="97"/>
      <c r="AB79" s="97"/>
      <c r="AC79" s="97"/>
      <c r="AD79" s="97">
        <v>124200</v>
      </c>
      <c r="AE79" s="97"/>
      <c r="AF79" s="97"/>
      <c r="AG79" s="97"/>
      <c r="AH79" s="97"/>
      <c r="AI79" s="97">
        <f t="shared" si="5"/>
        <v>124200</v>
      </c>
      <c r="AJ79" s="97"/>
      <c r="AK79" s="97"/>
      <c r="AL79" s="97"/>
      <c r="AM79" s="97"/>
      <c r="AN79" s="97">
        <v>0</v>
      </c>
      <c r="AO79" s="97"/>
      <c r="AP79" s="97"/>
      <c r="AQ79" s="97"/>
      <c r="AR79" s="97"/>
      <c r="AS79" s="97">
        <v>124200</v>
      </c>
      <c r="AT79" s="97"/>
      <c r="AU79" s="97"/>
      <c r="AV79" s="97"/>
      <c r="AW79" s="97"/>
      <c r="AX79" s="94">
        <f t="shared" si="6"/>
        <v>124200</v>
      </c>
      <c r="AY79" s="94"/>
      <c r="AZ79" s="94"/>
      <c r="BA79" s="94"/>
      <c r="BB79" s="94"/>
      <c r="BC79" s="94">
        <f t="shared" si="7"/>
        <v>0</v>
      </c>
      <c r="BD79" s="94"/>
      <c r="BE79" s="94"/>
      <c r="BF79" s="94"/>
      <c r="BG79" s="94"/>
      <c r="BH79" s="94">
        <f t="shared" si="8"/>
        <v>0</v>
      </c>
      <c r="BI79" s="94"/>
      <c r="BJ79" s="94"/>
      <c r="BK79" s="94"/>
      <c r="BL79" s="94"/>
      <c r="BM79" s="94">
        <f t="shared" si="9"/>
        <v>0</v>
      </c>
      <c r="BN79" s="94"/>
      <c r="BO79" s="94"/>
      <c r="BP79" s="94"/>
      <c r="BQ79" s="9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29">
        <v>0</v>
      </c>
      <c r="B80" s="29"/>
      <c r="C80" s="95" t="s">
        <v>84</v>
      </c>
      <c r="D80" s="68"/>
      <c r="E80" s="68"/>
      <c r="F80" s="68"/>
      <c r="G80" s="68"/>
      <c r="H80" s="68"/>
      <c r="I80" s="69"/>
      <c r="J80" s="96" t="s">
        <v>82</v>
      </c>
      <c r="K80" s="96"/>
      <c r="L80" s="96"/>
      <c r="M80" s="96"/>
      <c r="N80" s="96"/>
      <c r="O80" s="96" t="s">
        <v>85</v>
      </c>
      <c r="P80" s="96"/>
      <c r="Q80" s="96"/>
      <c r="R80" s="96"/>
      <c r="S80" s="96"/>
      <c r="T80" s="96"/>
      <c r="U80" s="96"/>
      <c r="V80" s="96"/>
      <c r="W80" s="96"/>
      <c r="X80" s="96"/>
      <c r="Y80" s="97">
        <v>40000</v>
      </c>
      <c r="Z80" s="97"/>
      <c r="AA80" s="97"/>
      <c r="AB80" s="97"/>
      <c r="AC80" s="97"/>
      <c r="AD80" s="97">
        <v>0</v>
      </c>
      <c r="AE80" s="97"/>
      <c r="AF80" s="97"/>
      <c r="AG80" s="97"/>
      <c r="AH80" s="97"/>
      <c r="AI80" s="97">
        <f t="shared" si="5"/>
        <v>40000</v>
      </c>
      <c r="AJ80" s="97"/>
      <c r="AK80" s="97"/>
      <c r="AL80" s="97"/>
      <c r="AM80" s="97"/>
      <c r="AN80" s="97">
        <v>39600</v>
      </c>
      <c r="AO80" s="97"/>
      <c r="AP80" s="97"/>
      <c r="AQ80" s="97"/>
      <c r="AR80" s="97"/>
      <c r="AS80" s="97">
        <v>0</v>
      </c>
      <c r="AT80" s="97"/>
      <c r="AU80" s="97"/>
      <c r="AV80" s="97"/>
      <c r="AW80" s="97"/>
      <c r="AX80" s="94">
        <f t="shared" si="6"/>
        <v>39600</v>
      </c>
      <c r="AY80" s="94"/>
      <c r="AZ80" s="94"/>
      <c r="BA80" s="94"/>
      <c r="BB80" s="94"/>
      <c r="BC80" s="94">
        <f t="shared" si="7"/>
        <v>-400</v>
      </c>
      <c r="BD80" s="94"/>
      <c r="BE80" s="94"/>
      <c r="BF80" s="94"/>
      <c r="BG80" s="94"/>
      <c r="BH80" s="94">
        <f t="shared" si="8"/>
        <v>0</v>
      </c>
      <c r="BI80" s="94"/>
      <c r="BJ80" s="94"/>
      <c r="BK80" s="94"/>
      <c r="BL80" s="94"/>
      <c r="BM80" s="94">
        <f t="shared" si="9"/>
        <v>-400</v>
      </c>
      <c r="BN80" s="94"/>
      <c r="BO80" s="94"/>
      <c r="BP80" s="94"/>
      <c r="BQ80" s="9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29">
        <v>0</v>
      </c>
      <c r="B81" s="29"/>
      <c r="C81" s="95" t="s">
        <v>86</v>
      </c>
      <c r="D81" s="68"/>
      <c r="E81" s="68"/>
      <c r="F81" s="68"/>
      <c r="G81" s="68"/>
      <c r="H81" s="68"/>
      <c r="I81" s="69"/>
      <c r="J81" s="96" t="s">
        <v>82</v>
      </c>
      <c r="K81" s="96"/>
      <c r="L81" s="96"/>
      <c r="M81" s="96"/>
      <c r="N81" s="96"/>
      <c r="O81" s="96" t="s">
        <v>87</v>
      </c>
      <c r="P81" s="96"/>
      <c r="Q81" s="96"/>
      <c r="R81" s="96"/>
      <c r="S81" s="96"/>
      <c r="T81" s="96"/>
      <c r="U81" s="96"/>
      <c r="V81" s="96"/>
      <c r="W81" s="96"/>
      <c r="X81" s="96"/>
      <c r="Y81" s="97">
        <v>37200</v>
      </c>
      <c r="Z81" s="97"/>
      <c r="AA81" s="97"/>
      <c r="AB81" s="97"/>
      <c r="AC81" s="97"/>
      <c r="AD81" s="97">
        <v>0</v>
      </c>
      <c r="AE81" s="97"/>
      <c r="AF81" s="97"/>
      <c r="AG81" s="97"/>
      <c r="AH81" s="97"/>
      <c r="AI81" s="97">
        <f t="shared" si="5"/>
        <v>37200</v>
      </c>
      <c r="AJ81" s="97"/>
      <c r="AK81" s="97"/>
      <c r="AL81" s="97"/>
      <c r="AM81" s="97"/>
      <c r="AN81" s="97">
        <v>37200</v>
      </c>
      <c r="AO81" s="97"/>
      <c r="AP81" s="97"/>
      <c r="AQ81" s="97"/>
      <c r="AR81" s="97"/>
      <c r="AS81" s="97">
        <v>0</v>
      </c>
      <c r="AT81" s="97"/>
      <c r="AU81" s="97"/>
      <c r="AV81" s="97"/>
      <c r="AW81" s="97"/>
      <c r="AX81" s="94">
        <f t="shared" si="6"/>
        <v>37200</v>
      </c>
      <c r="AY81" s="94"/>
      <c r="AZ81" s="94"/>
      <c r="BA81" s="94"/>
      <c r="BB81" s="94"/>
      <c r="BC81" s="94">
        <f t="shared" si="7"/>
        <v>0</v>
      </c>
      <c r="BD81" s="94"/>
      <c r="BE81" s="94"/>
      <c r="BF81" s="94"/>
      <c r="BG81" s="94"/>
      <c r="BH81" s="94">
        <f t="shared" si="8"/>
        <v>0</v>
      </c>
      <c r="BI81" s="94"/>
      <c r="BJ81" s="94"/>
      <c r="BK81" s="94"/>
      <c r="BL81" s="94"/>
      <c r="BM81" s="94">
        <f t="shared" si="9"/>
        <v>0</v>
      </c>
      <c r="BN81" s="94"/>
      <c r="BO81" s="94"/>
      <c r="BP81" s="94"/>
      <c r="BQ81" s="9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29">
        <v>0</v>
      </c>
      <c r="B82" s="29"/>
      <c r="C82" s="95" t="s">
        <v>88</v>
      </c>
      <c r="D82" s="68"/>
      <c r="E82" s="68"/>
      <c r="F82" s="68"/>
      <c r="G82" s="68"/>
      <c r="H82" s="68"/>
      <c r="I82" s="69"/>
      <c r="J82" s="96" t="s">
        <v>82</v>
      </c>
      <c r="K82" s="96"/>
      <c r="L82" s="96"/>
      <c r="M82" s="96"/>
      <c r="N82" s="96"/>
      <c r="O82" s="96" t="s">
        <v>87</v>
      </c>
      <c r="P82" s="96"/>
      <c r="Q82" s="96"/>
      <c r="R82" s="96"/>
      <c r="S82" s="96"/>
      <c r="T82" s="96"/>
      <c r="U82" s="96"/>
      <c r="V82" s="96"/>
      <c r="W82" s="96"/>
      <c r="X82" s="96"/>
      <c r="Y82" s="97">
        <v>43607</v>
      </c>
      <c r="Z82" s="97"/>
      <c r="AA82" s="97"/>
      <c r="AB82" s="97"/>
      <c r="AC82" s="97"/>
      <c r="AD82" s="97">
        <v>0</v>
      </c>
      <c r="AE82" s="97"/>
      <c r="AF82" s="97"/>
      <c r="AG82" s="97"/>
      <c r="AH82" s="97"/>
      <c r="AI82" s="97">
        <f t="shared" si="5"/>
        <v>43607</v>
      </c>
      <c r="AJ82" s="97"/>
      <c r="AK82" s="97"/>
      <c r="AL82" s="97"/>
      <c r="AM82" s="97"/>
      <c r="AN82" s="97">
        <v>32952.67</v>
      </c>
      <c r="AO82" s="97"/>
      <c r="AP82" s="97"/>
      <c r="AQ82" s="97"/>
      <c r="AR82" s="97"/>
      <c r="AS82" s="97">
        <v>0</v>
      </c>
      <c r="AT82" s="97"/>
      <c r="AU82" s="97"/>
      <c r="AV82" s="97"/>
      <c r="AW82" s="97"/>
      <c r="AX82" s="94">
        <f t="shared" si="6"/>
        <v>32952.67</v>
      </c>
      <c r="AY82" s="94"/>
      <c r="AZ82" s="94"/>
      <c r="BA82" s="94"/>
      <c r="BB82" s="94"/>
      <c r="BC82" s="94">
        <f t="shared" si="7"/>
        <v>-10654.330000000002</v>
      </c>
      <c r="BD82" s="94"/>
      <c r="BE82" s="94"/>
      <c r="BF82" s="94"/>
      <c r="BG82" s="94"/>
      <c r="BH82" s="94">
        <f t="shared" si="8"/>
        <v>0</v>
      </c>
      <c r="BI82" s="94"/>
      <c r="BJ82" s="94"/>
      <c r="BK82" s="94"/>
      <c r="BL82" s="94"/>
      <c r="BM82" s="94">
        <f t="shared" si="9"/>
        <v>-10654.330000000002</v>
      </c>
      <c r="BN82" s="94"/>
      <c r="BO82" s="94"/>
      <c r="BP82" s="94"/>
      <c r="BQ82" s="9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3.75" customHeight="1" x14ac:dyDescent="0.2">
      <c r="A83" s="29">
        <v>0</v>
      </c>
      <c r="B83" s="29"/>
      <c r="C83" s="95" t="s">
        <v>89</v>
      </c>
      <c r="D83" s="68"/>
      <c r="E83" s="68"/>
      <c r="F83" s="68"/>
      <c r="G83" s="68"/>
      <c r="H83" s="68"/>
      <c r="I83" s="69"/>
      <c r="J83" s="96" t="s">
        <v>82</v>
      </c>
      <c r="K83" s="96"/>
      <c r="L83" s="96"/>
      <c r="M83" s="96"/>
      <c r="N83" s="96"/>
      <c r="O83" s="96" t="s">
        <v>87</v>
      </c>
      <c r="P83" s="96"/>
      <c r="Q83" s="96"/>
      <c r="R83" s="96"/>
      <c r="S83" s="96"/>
      <c r="T83" s="96"/>
      <c r="U83" s="96"/>
      <c r="V83" s="96"/>
      <c r="W83" s="96"/>
      <c r="X83" s="96"/>
      <c r="Y83" s="97">
        <v>76951</v>
      </c>
      <c r="Z83" s="97"/>
      <c r="AA83" s="97"/>
      <c r="AB83" s="97"/>
      <c r="AC83" s="97"/>
      <c r="AD83" s="97">
        <v>0</v>
      </c>
      <c r="AE83" s="97"/>
      <c r="AF83" s="97"/>
      <c r="AG83" s="97"/>
      <c r="AH83" s="97"/>
      <c r="AI83" s="97">
        <f t="shared" si="5"/>
        <v>76951</v>
      </c>
      <c r="AJ83" s="97"/>
      <c r="AK83" s="97"/>
      <c r="AL83" s="97"/>
      <c r="AM83" s="97"/>
      <c r="AN83" s="97">
        <v>76948</v>
      </c>
      <c r="AO83" s="97"/>
      <c r="AP83" s="97"/>
      <c r="AQ83" s="97"/>
      <c r="AR83" s="97"/>
      <c r="AS83" s="97">
        <v>0</v>
      </c>
      <c r="AT83" s="97"/>
      <c r="AU83" s="97"/>
      <c r="AV83" s="97"/>
      <c r="AW83" s="97"/>
      <c r="AX83" s="94">
        <f t="shared" si="6"/>
        <v>76948</v>
      </c>
      <c r="AY83" s="94"/>
      <c r="AZ83" s="94"/>
      <c r="BA83" s="94"/>
      <c r="BB83" s="94"/>
      <c r="BC83" s="94">
        <f t="shared" si="7"/>
        <v>-3</v>
      </c>
      <c r="BD83" s="94"/>
      <c r="BE83" s="94"/>
      <c r="BF83" s="94"/>
      <c r="BG83" s="94"/>
      <c r="BH83" s="94">
        <f t="shared" si="8"/>
        <v>0</v>
      </c>
      <c r="BI83" s="94"/>
      <c r="BJ83" s="94"/>
      <c r="BK83" s="94"/>
      <c r="BL83" s="94"/>
      <c r="BM83" s="94">
        <f t="shared" si="9"/>
        <v>-3</v>
      </c>
      <c r="BN83" s="94"/>
      <c r="BO83" s="94"/>
      <c r="BP83" s="94"/>
      <c r="BQ83" s="9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89.25" customHeight="1" x14ac:dyDescent="0.2">
      <c r="A84" s="29">
        <v>0</v>
      </c>
      <c r="B84" s="29"/>
      <c r="C84" s="95" t="s">
        <v>90</v>
      </c>
      <c r="D84" s="68"/>
      <c r="E84" s="68"/>
      <c r="F84" s="68"/>
      <c r="G84" s="68"/>
      <c r="H84" s="68"/>
      <c r="I84" s="69"/>
      <c r="J84" s="96" t="s">
        <v>82</v>
      </c>
      <c r="K84" s="96"/>
      <c r="L84" s="96"/>
      <c r="M84" s="96"/>
      <c r="N84" s="96"/>
      <c r="O84" s="96" t="s">
        <v>87</v>
      </c>
      <c r="P84" s="96"/>
      <c r="Q84" s="96"/>
      <c r="R84" s="96"/>
      <c r="S84" s="96"/>
      <c r="T84" s="96"/>
      <c r="U84" s="96"/>
      <c r="V84" s="96"/>
      <c r="W84" s="96"/>
      <c r="X84" s="96"/>
      <c r="Y84" s="41">
        <v>65781</v>
      </c>
      <c r="Z84" s="41"/>
      <c r="AA84" s="41"/>
      <c r="AB84" s="41"/>
      <c r="AC84" s="41"/>
      <c r="AD84" s="97">
        <v>0</v>
      </c>
      <c r="AE84" s="97"/>
      <c r="AF84" s="97"/>
      <c r="AG84" s="97"/>
      <c r="AH84" s="97"/>
      <c r="AI84" s="97">
        <f t="shared" si="5"/>
        <v>65781</v>
      </c>
      <c r="AJ84" s="97"/>
      <c r="AK84" s="97"/>
      <c r="AL84" s="97"/>
      <c r="AM84" s="97"/>
      <c r="AN84" s="41">
        <v>64925.57</v>
      </c>
      <c r="AO84" s="41"/>
      <c r="AP84" s="41"/>
      <c r="AQ84" s="41"/>
      <c r="AR84" s="41"/>
      <c r="AS84" s="97">
        <v>0</v>
      </c>
      <c r="AT84" s="97"/>
      <c r="AU84" s="97"/>
      <c r="AV84" s="97"/>
      <c r="AW84" s="97"/>
      <c r="AX84" s="94">
        <f t="shared" si="6"/>
        <v>64925.57</v>
      </c>
      <c r="AY84" s="94"/>
      <c r="AZ84" s="94"/>
      <c r="BA84" s="94"/>
      <c r="BB84" s="94"/>
      <c r="BC84" s="94">
        <f t="shared" si="7"/>
        <v>-855.43000000000029</v>
      </c>
      <c r="BD84" s="94"/>
      <c r="BE84" s="94"/>
      <c r="BF84" s="94"/>
      <c r="BG84" s="94"/>
      <c r="BH84" s="94">
        <f t="shared" si="8"/>
        <v>0</v>
      </c>
      <c r="BI84" s="94"/>
      <c r="BJ84" s="94"/>
      <c r="BK84" s="94"/>
      <c r="BL84" s="94"/>
      <c r="BM84" s="94">
        <f t="shared" si="9"/>
        <v>-855.43000000000029</v>
      </c>
      <c r="BN84" s="94"/>
      <c r="BO84" s="94"/>
      <c r="BP84" s="94"/>
      <c r="BQ84" s="9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63.75" customHeight="1" x14ac:dyDescent="0.2">
      <c r="A85" s="29">
        <v>0</v>
      </c>
      <c r="B85" s="29"/>
      <c r="C85" s="95" t="s">
        <v>91</v>
      </c>
      <c r="D85" s="68"/>
      <c r="E85" s="68"/>
      <c r="F85" s="68"/>
      <c r="G85" s="68"/>
      <c r="H85" s="68"/>
      <c r="I85" s="69"/>
      <c r="J85" s="96" t="s">
        <v>82</v>
      </c>
      <c r="K85" s="96"/>
      <c r="L85" s="96"/>
      <c r="M85" s="96"/>
      <c r="N85" s="96"/>
      <c r="O85" s="96" t="s">
        <v>87</v>
      </c>
      <c r="P85" s="96"/>
      <c r="Q85" s="96"/>
      <c r="R85" s="96"/>
      <c r="S85" s="96"/>
      <c r="T85" s="96"/>
      <c r="U85" s="96"/>
      <c r="V85" s="96"/>
      <c r="W85" s="96"/>
      <c r="X85" s="96"/>
      <c r="Y85" s="97">
        <v>1200</v>
      </c>
      <c r="Z85" s="97"/>
      <c r="AA85" s="97"/>
      <c r="AB85" s="97"/>
      <c r="AC85" s="97"/>
      <c r="AD85" s="97">
        <v>0</v>
      </c>
      <c r="AE85" s="97"/>
      <c r="AF85" s="97"/>
      <c r="AG85" s="97"/>
      <c r="AH85" s="97"/>
      <c r="AI85" s="97">
        <f t="shared" si="5"/>
        <v>1200</v>
      </c>
      <c r="AJ85" s="97"/>
      <c r="AK85" s="97"/>
      <c r="AL85" s="97"/>
      <c r="AM85" s="97"/>
      <c r="AN85" s="97">
        <v>972</v>
      </c>
      <c r="AO85" s="97"/>
      <c r="AP85" s="97"/>
      <c r="AQ85" s="97"/>
      <c r="AR85" s="97"/>
      <c r="AS85" s="97">
        <v>0</v>
      </c>
      <c r="AT85" s="97"/>
      <c r="AU85" s="97"/>
      <c r="AV85" s="97"/>
      <c r="AW85" s="97"/>
      <c r="AX85" s="94">
        <f t="shared" si="6"/>
        <v>972</v>
      </c>
      <c r="AY85" s="94"/>
      <c r="AZ85" s="94"/>
      <c r="BA85" s="94"/>
      <c r="BB85" s="94"/>
      <c r="BC85" s="94">
        <f t="shared" si="7"/>
        <v>-228</v>
      </c>
      <c r="BD85" s="94"/>
      <c r="BE85" s="94"/>
      <c r="BF85" s="94"/>
      <c r="BG85" s="94"/>
      <c r="BH85" s="94">
        <f t="shared" si="8"/>
        <v>0</v>
      </c>
      <c r="BI85" s="94"/>
      <c r="BJ85" s="94"/>
      <c r="BK85" s="94"/>
      <c r="BL85" s="94"/>
      <c r="BM85" s="94">
        <f t="shared" si="9"/>
        <v>-228</v>
      </c>
      <c r="BN85" s="94"/>
      <c r="BO85" s="94"/>
      <c r="BP85" s="94"/>
      <c r="BQ85" s="9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3.75" customHeight="1" x14ac:dyDescent="0.2">
      <c r="A86" s="29">
        <v>0</v>
      </c>
      <c r="B86" s="29"/>
      <c r="C86" s="95" t="s">
        <v>92</v>
      </c>
      <c r="D86" s="68"/>
      <c r="E86" s="68"/>
      <c r="F86" s="68"/>
      <c r="G86" s="68"/>
      <c r="H86" s="68"/>
      <c r="I86" s="69"/>
      <c r="J86" s="96" t="s">
        <v>82</v>
      </c>
      <c r="K86" s="96"/>
      <c r="L86" s="96"/>
      <c r="M86" s="96"/>
      <c r="N86" s="96"/>
      <c r="O86" s="96" t="s">
        <v>87</v>
      </c>
      <c r="P86" s="96"/>
      <c r="Q86" s="96"/>
      <c r="R86" s="96"/>
      <c r="S86" s="96"/>
      <c r="T86" s="96"/>
      <c r="U86" s="96"/>
      <c r="V86" s="96"/>
      <c r="W86" s="96"/>
      <c r="X86" s="96"/>
      <c r="Y86" s="97">
        <v>123730</v>
      </c>
      <c r="Z86" s="97"/>
      <c r="AA86" s="97"/>
      <c r="AB86" s="97"/>
      <c r="AC86" s="97"/>
      <c r="AD86" s="97">
        <v>0</v>
      </c>
      <c r="AE86" s="97"/>
      <c r="AF86" s="97"/>
      <c r="AG86" s="97"/>
      <c r="AH86" s="97"/>
      <c r="AI86" s="97">
        <f t="shared" si="5"/>
        <v>123730</v>
      </c>
      <c r="AJ86" s="97"/>
      <c r="AK86" s="97"/>
      <c r="AL86" s="97"/>
      <c r="AM86" s="97"/>
      <c r="AN86" s="97">
        <v>119380.9</v>
      </c>
      <c r="AO86" s="97"/>
      <c r="AP86" s="97"/>
      <c r="AQ86" s="97"/>
      <c r="AR86" s="97"/>
      <c r="AS86" s="97">
        <v>0</v>
      </c>
      <c r="AT86" s="97"/>
      <c r="AU86" s="97"/>
      <c r="AV86" s="97"/>
      <c r="AW86" s="97"/>
      <c r="AX86" s="94">
        <f t="shared" si="6"/>
        <v>119380.9</v>
      </c>
      <c r="AY86" s="94"/>
      <c r="AZ86" s="94"/>
      <c r="BA86" s="94"/>
      <c r="BB86" s="94"/>
      <c r="BC86" s="94">
        <f t="shared" si="7"/>
        <v>-4349.1000000000058</v>
      </c>
      <c r="BD86" s="94"/>
      <c r="BE86" s="94"/>
      <c r="BF86" s="94"/>
      <c r="BG86" s="94"/>
      <c r="BH86" s="94">
        <f t="shared" si="8"/>
        <v>0</v>
      </c>
      <c r="BI86" s="94"/>
      <c r="BJ86" s="94"/>
      <c r="BK86" s="94"/>
      <c r="BL86" s="94"/>
      <c r="BM86" s="94">
        <f t="shared" si="9"/>
        <v>-4349.1000000000058</v>
      </c>
      <c r="BN86" s="94"/>
      <c r="BO86" s="94"/>
      <c r="BP86" s="94"/>
      <c r="BQ86" s="9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63.75" customHeight="1" x14ac:dyDescent="0.2">
      <c r="A87" s="49"/>
      <c r="B87" s="51"/>
      <c r="C87" s="95" t="s">
        <v>196</v>
      </c>
      <c r="D87" s="99"/>
      <c r="E87" s="99"/>
      <c r="F87" s="99"/>
      <c r="G87" s="99"/>
      <c r="H87" s="99"/>
      <c r="I87" s="100"/>
      <c r="J87" s="101" t="s">
        <v>82</v>
      </c>
      <c r="K87" s="102"/>
      <c r="L87" s="102"/>
      <c r="M87" s="102"/>
      <c r="N87" s="103"/>
      <c r="O87" s="101" t="s">
        <v>87</v>
      </c>
      <c r="P87" s="102"/>
      <c r="Q87" s="102"/>
      <c r="R87" s="102"/>
      <c r="S87" s="102"/>
      <c r="T87" s="102"/>
      <c r="U87" s="102"/>
      <c r="V87" s="102"/>
      <c r="W87" s="102"/>
      <c r="X87" s="103"/>
      <c r="Y87" s="104">
        <v>4400</v>
      </c>
      <c r="Z87" s="105"/>
      <c r="AA87" s="105"/>
      <c r="AB87" s="105"/>
      <c r="AC87" s="106"/>
      <c r="AD87" s="104">
        <v>0</v>
      </c>
      <c r="AE87" s="105"/>
      <c r="AF87" s="105"/>
      <c r="AG87" s="105"/>
      <c r="AH87" s="106"/>
      <c r="AI87" s="104">
        <f t="shared" ref="AI87" si="10">Y87+AD87</f>
        <v>4400</v>
      </c>
      <c r="AJ87" s="105"/>
      <c r="AK87" s="105"/>
      <c r="AL87" s="105"/>
      <c r="AM87" s="106"/>
      <c r="AN87" s="104">
        <v>4400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4400</v>
      </c>
      <c r="AY87" s="105"/>
      <c r="AZ87" s="105"/>
      <c r="BA87" s="105"/>
      <c r="BB87" s="106"/>
      <c r="BC87" s="104">
        <f t="shared" ref="BC87" si="11">AN87-Y87</f>
        <v>0</v>
      </c>
      <c r="BD87" s="105"/>
      <c r="BE87" s="105"/>
      <c r="BF87" s="105"/>
      <c r="BG87" s="106"/>
      <c r="BH87" s="104">
        <f t="shared" ref="BH87" si="12">AS87-AD87</f>
        <v>0</v>
      </c>
      <c r="BI87" s="105"/>
      <c r="BJ87" s="105"/>
      <c r="BK87" s="105"/>
      <c r="BL87" s="106"/>
      <c r="BM87" s="104">
        <f t="shared" ref="BM87" si="13">BC87+BH87</f>
        <v>0</v>
      </c>
      <c r="BN87" s="105"/>
      <c r="BO87" s="105"/>
      <c r="BP87" s="105"/>
      <c r="BQ87" s="106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63.75" customHeight="1" x14ac:dyDescent="0.2">
      <c r="A88" s="29">
        <v>0</v>
      </c>
      <c r="B88" s="29"/>
      <c r="C88" s="95" t="s">
        <v>93</v>
      </c>
      <c r="D88" s="68"/>
      <c r="E88" s="68"/>
      <c r="F88" s="68"/>
      <c r="G88" s="68"/>
      <c r="H88" s="68"/>
      <c r="I88" s="69"/>
      <c r="J88" s="96" t="s">
        <v>82</v>
      </c>
      <c r="K88" s="96"/>
      <c r="L88" s="96"/>
      <c r="M88" s="96"/>
      <c r="N88" s="96"/>
      <c r="O88" s="96" t="s">
        <v>87</v>
      </c>
      <c r="P88" s="96"/>
      <c r="Q88" s="96"/>
      <c r="R88" s="96"/>
      <c r="S88" s="96"/>
      <c r="T88" s="96"/>
      <c r="U88" s="96"/>
      <c r="V88" s="96"/>
      <c r="W88" s="96"/>
      <c r="X88" s="96"/>
      <c r="Y88" s="97">
        <v>2920</v>
      </c>
      <c r="Z88" s="97"/>
      <c r="AA88" s="97"/>
      <c r="AB88" s="97"/>
      <c r="AC88" s="97"/>
      <c r="AD88" s="97">
        <v>0</v>
      </c>
      <c r="AE88" s="97"/>
      <c r="AF88" s="97"/>
      <c r="AG88" s="97"/>
      <c r="AH88" s="97"/>
      <c r="AI88" s="97">
        <f t="shared" si="5"/>
        <v>2920</v>
      </c>
      <c r="AJ88" s="97"/>
      <c r="AK88" s="97"/>
      <c r="AL88" s="97"/>
      <c r="AM88" s="97"/>
      <c r="AN88" s="97">
        <v>1477.14</v>
      </c>
      <c r="AO88" s="97"/>
      <c r="AP88" s="97"/>
      <c r="AQ88" s="97"/>
      <c r="AR88" s="97"/>
      <c r="AS88" s="97">
        <v>0</v>
      </c>
      <c r="AT88" s="97"/>
      <c r="AU88" s="97"/>
      <c r="AV88" s="97"/>
      <c r="AW88" s="97"/>
      <c r="AX88" s="94">
        <f t="shared" si="6"/>
        <v>1477.14</v>
      </c>
      <c r="AY88" s="94"/>
      <c r="AZ88" s="94"/>
      <c r="BA88" s="94"/>
      <c r="BB88" s="94"/>
      <c r="BC88" s="94">
        <f t="shared" si="7"/>
        <v>-1442.86</v>
      </c>
      <c r="BD88" s="94"/>
      <c r="BE88" s="94"/>
      <c r="BF88" s="94"/>
      <c r="BG88" s="94"/>
      <c r="BH88" s="94">
        <f t="shared" si="8"/>
        <v>0</v>
      </c>
      <c r="BI88" s="94"/>
      <c r="BJ88" s="94"/>
      <c r="BK88" s="94"/>
      <c r="BL88" s="94"/>
      <c r="BM88" s="94">
        <f t="shared" si="9"/>
        <v>-1442.86</v>
      </c>
      <c r="BN88" s="94"/>
      <c r="BO88" s="94"/>
      <c r="BP88" s="94"/>
      <c r="BQ88" s="9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 x14ac:dyDescent="0.2">
      <c r="A89" s="29">
        <v>0</v>
      </c>
      <c r="B89" s="29"/>
      <c r="C89" s="95" t="s">
        <v>94</v>
      </c>
      <c r="D89" s="68"/>
      <c r="E89" s="68"/>
      <c r="F89" s="68"/>
      <c r="G89" s="68"/>
      <c r="H89" s="68"/>
      <c r="I89" s="69"/>
      <c r="J89" s="96" t="s">
        <v>82</v>
      </c>
      <c r="K89" s="96"/>
      <c r="L89" s="96"/>
      <c r="M89" s="96"/>
      <c r="N89" s="96"/>
      <c r="O89" s="96" t="s">
        <v>87</v>
      </c>
      <c r="P89" s="96"/>
      <c r="Q89" s="96"/>
      <c r="R89" s="96"/>
      <c r="S89" s="96"/>
      <c r="T89" s="96"/>
      <c r="U89" s="96"/>
      <c r="V89" s="96"/>
      <c r="W89" s="96"/>
      <c r="X89" s="96"/>
      <c r="Y89" s="97">
        <v>295620</v>
      </c>
      <c r="Z89" s="97"/>
      <c r="AA89" s="97"/>
      <c r="AB89" s="97"/>
      <c r="AC89" s="97"/>
      <c r="AD89" s="97">
        <v>0</v>
      </c>
      <c r="AE89" s="97"/>
      <c r="AF89" s="97"/>
      <c r="AG89" s="97"/>
      <c r="AH89" s="97"/>
      <c r="AI89" s="97">
        <f t="shared" si="5"/>
        <v>295620</v>
      </c>
      <c r="AJ89" s="97"/>
      <c r="AK89" s="97"/>
      <c r="AL89" s="97"/>
      <c r="AM89" s="97"/>
      <c r="AN89" s="97">
        <v>224803.51</v>
      </c>
      <c r="AO89" s="97"/>
      <c r="AP89" s="97"/>
      <c r="AQ89" s="97"/>
      <c r="AR89" s="97"/>
      <c r="AS89" s="97">
        <v>0</v>
      </c>
      <c r="AT89" s="97"/>
      <c r="AU89" s="97"/>
      <c r="AV89" s="97"/>
      <c r="AW89" s="97"/>
      <c r="AX89" s="94">
        <f t="shared" si="6"/>
        <v>224803.51</v>
      </c>
      <c r="AY89" s="94"/>
      <c r="AZ89" s="94"/>
      <c r="BA89" s="94"/>
      <c r="BB89" s="94"/>
      <c r="BC89" s="94">
        <f t="shared" si="7"/>
        <v>-70816.489999999991</v>
      </c>
      <c r="BD89" s="94"/>
      <c r="BE89" s="94"/>
      <c r="BF89" s="94"/>
      <c r="BG89" s="94"/>
      <c r="BH89" s="94">
        <f t="shared" si="8"/>
        <v>0</v>
      </c>
      <c r="BI89" s="94"/>
      <c r="BJ89" s="94"/>
      <c r="BK89" s="94"/>
      <c r="BL89" s="94"/>
      <c r="BM89" s="94">
        <f t="shared" si="9"/>
        <v>-70816.489999999991</v>
      </c>
      <c r="BN89" s="94"/>
      <c r="BO89" s="94"/>
      <c r="BP89" s="94"/>
      <c r="BQ89" s="9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76.5" customHeight="1" x14ac:dyDescent="0.2">
      <c r="A90" s="29">
        <v>0</v>
      </c>
      <c r="B90" s="29"/>
      <c r="C90" s="95" t="s">
        <v>95</v>
      </c>
      <c r="D90" s="68"/>
      <c r="E90" s="68"/>
      <c r="F90" s="68"/>
      <c r="G90" s="68"/>
      <c r="H90" s="68"/>
      <c r="I90" s="69"/>
      <c r="J90" s="96" t="s">
        <v>82</v>
      </c>
      <c r="K90" s="96"/>
      <c r="L90" s="96"/>
      <c r="M90" s="96"/>
      <c r="N90" s="96"/>
      <c r="O90" s="96" t="s">
        <v>87</v>
      </c>
      <c r="P90" s="96"/>
      <c r="Q90" s="96"/>
      <c r="R90" s="96"/>
      <c r="S90" s="96"/>
      <c r="T90" s="96"/>
      <c r="U90" s="96"/>
      <c r="V90" s="96"/>
      <c r="W90" s="96"/>
      <c r="X90" s="96"/>
      <c r="Y90" s="97">
        <v>725717</v>
      </c>
      <c r="Z90" s="97"/>
      <c r="AA90" s="97"/>
      <c r="AB90" s="97"/>
      <c r="AC90" s="97"/>
      <c r="AD90" s="97">
        <v>0</v>
      </c>
      <c r="AE90" s="97"/>
      <c r="AF90" s="97"/>
      <c r="AG90" s="97"/>
      <c r="AH90" s="97"/>
      <c r="AI90" s="97">
        <f t="shared" si="5"/>
        <v>725717</v>
      </c>
      <c r="AJ90" s="97"/>
      <c r="AK90" s="97"/>
      <c r="AL90" s="97"/>
      <c r="AM90" s="97"/>
      <c r="AN90" s="97">
        <v>674119.11</v>
      </c>
      <c r="AO90" s="97"/>
      <c r="AP90" s="97"/>
      <c r="AQ90" s="97"/>
      <c r="AR90" s="97"/>
      <c r="AS90" s="97">
        <v>0</v>
      </c>
      <c r="AT90" s="97"/>
      <c r="AU90" s="97"/>
      <c r="AV90" s="97"/>
      <c r="AW90" s="97"/>
      <c r="AX90" s="94">
        <f t="shared" si="6"/>
        <v>674119.11</v>
      </c>
      <c r="AY90" s="94"/>
      <c r="AZ90" s="94"/>
      <c r="BA90" s="94"/>
      <c r="BB90" s="94"/>
      <c r="BC90" s="94">
        <f t="shared" si="7"/>
        <v>-51597.890000000014</v>
      </c>
      <c r="BD90" s="94"/>
      <c r="BE90" s="94"/>
      <c r="BF90" s="94"/>
      <c r="BG90" s="94"/>
      <c r="BH90" s="94">
        <f t="shared" si="8"/>
        <v>0</v>
      </c>
      <c r="BI90" s="94"/>
      <c r="BJ90" s="94"/>
      <c r="BK90" s="94"/>
      <c r="BL90" s="94"/>
      <c r="BM90" s="94">
        <f t="shared" si="9"/>
        <v>-51597.890000000014</v>
      </c>
      <c r="BN90" s="94"/>
      <c r="BO90" s="94"/>
      <c r="BP90" s="94"/>
      <c r="BQ90" s="9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29">
        <v>0</v>
      </c>
      <c r="B91" s="29"/>
      <c r="C91" s="95" t="s">
        <v>96</v>
      </c>
      <c r="D91" s="68"/>
      <c r="E91" s="68"/>
      <c r="F91" s="68"/>
      <c r="G91" s="68"/>
      <c r="H91" s="68"/>
      <c r="I91" s="69"/>
      <c r="J91" s="96" t="s">
        <v>82</v>
      </c>
      <c r="K91" s="96"/>
      <c r="L91" s="96"/>
      <c r="M91" s="96"/>
      <c r="N91" s="96"/>
      <c r="O91" s="96" t="s">
        <v>87</v>
      </c>
      <c r="P91" s="96"/>
      <c r="Q91" s="96"/>
      <c r="R91" s="96"/>
      <c r="S91" s="96"/>
      <c r="T91" s="96"/>
      <c r="U91" s="96"/>
      <c r="V91" s="96"/>
      <c r="W91" s="96"/>
      <c r="X91" s="96"/>
      <c r="Y91" s="97">
        <v>397200</v>
      </c>
      <c r="Z91" s="97"/>
      <c r="AA91" s="97"/>
      <c r="AB91" s="97"/>
      <c r="AC91" s="97"/>
      <c r="AD91" s="97">
        <v>0</v>
      </c>
      <c r="AE91" s="97"/>
      <c r="AF91" s="97"/>
      <c r="AG91" s="97"/>
      <c r="AH91" s="97"/>
      <c r="AI91" s="97">
        <f t="shared" si="5"/>
        <v>397200</v>
      </c>
      <c r="AJ91" s="97"/>
      <c r="AK91" s="97"/>
      <c r="AL91" s="97"/>
      <c r="AM91" s="97"/>
      <c r="AN91" s="97">
        <v>396973.32</v>
      </c>
      <c r="AO91" s="97"/>
      <c r="AP91" s="97"/>
      <c r="AQ91" s="97"/>
      <c r="AR91" s="97"/>
      <c r="AS91" s="97">
        <v>0</v>
      </c>
      <c r="AT91" s="97"/>
      <c r="AU91" s="97"/>
      <c r="AV91" s="97"/>
      <c r="AW91" s="97"/>
      <c r="AX91" s="94">
        <f t="shared" si="6"/>
        <v>396973.32</v>
      </c>
      <c r="AY91" s="94"/>
      <c r="AZ91" s="94"/>
      <c r="BA91" s="94"/>
      <c r="BB91" s="94"/>
      <c r="BC91" s="94">
        <f t="shared" si="7"/>
        <v>-226.67999999999302</v>
      </c>
      <c r="BD91" s="94"/>
      <c r="BE91" s="94"/>
      <c r="BF91" s="94"/>
      <c r="BG91" s="94"/>
      <c r="BH91" s="94">
        <f t="shared" si="8"/>
        <v>0</v>
      </c>
      <c r="BI91" s="94"/>
      <c r="BJ91" s="94"/>
      <c r="BK91" s="94"/>
      <c r="BL91" s="94"/>
      <c r="BM91" s="94">
        <f t="shared" si="9"/>
        <v>-226.67999999999302</v>
      </c>
      <c r="BN91" s="94"/>
      <c r="BO91" s="94"/>
      <c r="BP91" s="94"/>
      <c r="BQ91" s="9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 x14ac:dyDescent="0.2">
      <c r="A92" s="29">
        <v>0</v>
      </c>
      <c r="B92" s="29"/>
      <c r="C92" s="95" t="s">
        <v>97</v>
      </c>
      <c r="D92" s="68"/>
      <c r="E92" s="68"/>
      <c r="F92" s="68"/>
      <c r="G92" s="68"/>
      <c r="H92" s="68"/>
      <c r="I92" s="69"/>
      <c r="J92" s="96" t="s">
        <v>82</v>
      </c>
      <c r="K92" s="96"/>
      <c r="L92" s="96"/>
      <c r="M92" s="96"/>
      <c r="N92" s="96"/>
      <c r="O92" s="96" t="s">
        <v>87</v>
      </c>
      <c r="P92" s="96"/>
      <c r="Q92" s="96"/>
      <c r="R92" s="96"/>
      <c r="S92" s="96"/>
      <c r="T92" s="96"/>
      <c r="U92" s="96"/>
      <c r="V92" s="96"/>
      <c r="W92" s="96"/>
      <c r="X92" s="96"/>
      <c r="Y92" s="97">
        <v>45500</v>
      </c>
      <c r="Z92" s="97"/>
      <c r="AA92" s="97"/>
      <c r="AB92" s="97"/>
      <c r="AC92" s="97"/>
      <c r="AD92" s="97">
        <v>0</v>
      </c>
      <c r="AE92" s="97"/>
      <c r="AF92" s="97"/>
      <c r="AG92" s="97"/>
      <c r="AH92" s="97"/>
      <c r="AI92" s="97">
        <f t="shared" si="5"/>
        <v>45500</v>
      </c>
      <c r="AJ92" s="97"/>
      <c r="AK92" s="97"/>
      <c r="AL92" s="97"/>
      <c r="AM92" s="97"/>
      <c r="AN92" s="97">
        <v>38000</v>
      </c>
      <c r="AO92" s="97"/>
      <c r="AP92" s="97"/>
      <c r="AQ92" s="97"/>
      <c r="AR92" s="97"/>
      <c r="AS92" s="97">
        <v>0</v>
      </c>
      <c r="AT92" s="97"/>
      <c r="AU92" s="97"/>
      <c r="AV92" s="97"/>
      <c r="AW92" s="97"/>
      <c r="AX92" s="94">
        <f t="shared" si="6"/>
        <v>38000</v>
      </c>
      <c r="AY92" s="94"/>
      <c r="AZ92" s="94"/>
      <c r="BA92" s="94"/>
      <c r="BB92" s="94"/>
      <c r="BC92" s="94">
        <f t="shared" si="7"/>
        <v>-7500</v>
      </c>
      <c r="BD92" s="94"/>
      <c r="BE92" s="94"/>
      <c r="BF92" s="94"/>
      <c r="BG92" s="94"/>
      <c r="BH92" s="94">
        <f t="shared" si="8"/>
        <v>0</v>
      </c>
      <c r="BI92" s="94"/>
      <c r="BJ92" s="94"/>
      <c r="BK92" s="94"/>
      <c r="BL92" s="94"/>
      <c r="BM92" s="94">
        <f t="shared" si="9"/>
        <v>-7500</v>
      </c>
      <c r="BN92" s="94"/>
      <c r="BO92" s="94"/>
      <c r="BP92" s="94"/>
      <c r="BQ92" s="9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29">
        <v>0</v>
      </c>
      <c r="B93" s="29"/>
      <c r="C93" s="95" t="s">
        <v>98</v>
      </c>
      <c r="D93" s="68"/>
      <c r="E93" s="68"/>
      <c r="F93" s="68"/>
      <c r="G93" s="68"/>
      <c r="H93" s="68"/>
      <c r="I93" s="69"/>
      <c r="J93" s="96" t="s">
        <v>82</v>
      </c>
      <c r="K93" s="96"/>
      <c r="L93" s="96"/>
      <c r="M93" s="96"/>
      <c r="N93" s="96"/>
      <c r="O93" s="96" t="s">
        <v>87</v>
      </c>
      <c r="P93" s="96"/>
      <c r="Q93" s="96"/>
      <c r="R93" s="96"/>
      <c r="S93" s="96"/>
      <c r="T93" s="96"/>
      <c r="U93" s="96"/>
      <c r="V93" s="96"/>
      <c r="W93" s="96"/>
      <c r="X93" s="96"/>
      <c r="Y93" s="97">
        <v>61837</v>
      </c>
      <c r="Z93" s="97"/>
      <c r="AA93" s="97"/>
      <c r="AB93" s="97"/>
      <c r="AC93" s="97"/>
      <c r="AD93" s="97">
        <v>0</v>
      </c>
      <c r="AE93" s="97"/>
      <c r="AF93" s="97"/>
      <c r="AG93" s="97"/>
      <c r="AH93" s="97"/>
      <c r="AI93" s="97">
        <f t="shared" si="5"/>
        <v>61837</v>
      </c>
      <c r="AJ93" s="97"/>
      <c r="AK93" s="97"/>
      <c r="AL93" s="97"/>
      <c r="AM93" s="97"/>
      <c r="AN93" s="97">
        <v>61836.28</v>
      </c>
      <c r="AO93" s="97"/>
      <c r="AP93" s="97"/>
      <c r="AQ93" s="97"/>
      <c r="AR93" s="97"/>
      <c r="AS93" s="97">
        <v>0</v>
      </c>
      <c r="AT93" s="97"/>
      <c r="AU93" s="97"/>
      <c r="AV93" s="97"/>
      <c r="AW93" s="97"/>
      <c r="AX93" s="94">
        <f t="shared" si="6"/>
        <v>61836.28</v>
      </c>
      <c r="AY93" s="94"/>
      <c r="AZ93" s="94"/>
      <c r="BA93" s="94"/>
      <c r="BB93" s="94"/>
      <c r="BC93" s="94">
        <f t="shared" si="7"/>
        <v>-0.72000000000116415</v>
      </c>
      <c r="BD93" s="94"/>
      <c r="BE93" s="94"/>
      <c r="BF93" s="94"/>
      <c r="BG93" s="94"/>
      <c r="BH93" s="94">
        <f t="shared" si="8"/>
        <v>0</v>
      </c>
      <c r="BI93" s="94"/>
      <c r="BJ93" s="94"/>
      <c r="BK93" s="94"/>
      <c r="BL93" s="94"/>
      <c r="BM93" s="94">
        <f t="shared" si="9"/>
        <v>-0.72000000000116415</v>
      </c>
      <c r="BN93" s="94"/>
      <c r="BO93" s="94"/>
      <c r="BP93" s="94"/>
      <c r="BQ93" s="9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29">
        <v>0</v>
      </c>
      <c r="B94" s="29"/>
      <c r="C94" s="95" t="s">
        <v>99</v>
      </c>
      <c r="D94" s="68"/>
      <c r="E94" s="68"/>
      <c r="F94" s="68"/>
      <c r="G94" s="68"/>
      <c r="H94" s="68"/>
      <c r="I94" s="69"/>
      <c r="J94" s="96" t="s">
        <v>82</v>
      </c>
      <c r="K94" s="96"/>
      <c r="L94" s="96"/>
      <c r="M94" s="96"/>
      <c r="N94" s="96"/>
      <c r="O94" s="96" t="s">
        <v>87</v>
      </c>
      <c r="P94" s="96"/>
      <c r="Q94" s="96"/>
      <c r="R94" s="96"/>
      <c r="S94" s="96"/>
      <c r="T94" s="96"/>
      <c r="U94" s="96"/>
      <c r="V94" s="96"/>
      <c r="W94" s="96"/>
      <c r="X94" s="96"/>
      <c r="Y94" s="97">
        <v>49770</v>
      </c>
      <c r="Z94" s="97"/>
      <c r="AA94" s="97"/>
      <c r="AB94" s="97"/>
      <c r="AC94" s="97"/>
      <c r="AD94" s="97">
        <v>0</v>
      </c>
      <c r="AE94" s="97"/>
      <c r="AF94" s="97"/>
      <c r="AG94" s="97"/>
      <c r="AH94" s="97"/>
      <c r="AI94" s="97">
        <f t="shared" si="5"/>
        <v>49770</v>
      </c>
      <c r="AJ94" s="97"/>
      <c r="AK94" s="97"/>
      <c r="AL94" s="97"/>
      <c r="AM94" s="97"/>
      <c r="AN94" s="97">
        <v>49770</v>
      </c>
      <c r="AO94" s="97"/>
      <c r="AP94" s="97"/>
      <c r="AQ94" s="97"/>
      <c r="AR94" s="97"/>
      <c r="AS94" s="97">
        <v>0</v>
      </c>
      <c r="AT94" s="97"/>
      <c r="AU94" s="97"/>
      <c r="AV94" s="97"/>
      <c r="AW94" s="97"/>
      <c r="AX94" s="94">
        <f t="shared" si="6"/>
        <v>49770</v>
      </c>
      <c r="AY94" s="94"/>
      <c r="AZ94" s="94"/>
      <c r="BA94" s="94"/>
      <c r="BB94" s="94"/>
      <c r="BC94" s="94">
        <f t="shared" si="7"/>
        <v>0</v>
      </c>
      <c r="BD94" s="94"/>
      <c r="BE94" s="94"/>
      <c r="BF94" s="94"/>
      <c r="BG94" s="94"/>
      <c r="BH94" s="94">
        <f t="shared" si="8"/>
        <v>0</v>
      </c>
      <c r="BI94" s="94"/>
      <c r="BJ94" s="94"/>
      <c r="BK94" s="94"/>
      <c r="BL94" s="94"/>
      <c r="BM94" s="94">
        <f t="shared" si="9"/>
        <v>0</v>
      </c>
      <c r="BN94" s="94"/>
      <c r="BO94" s="94"/>
      <c r="BP94" s="94"/>
      <c r="BQ94" s="9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63.75" customHeight="1" x14ac:dyDescent="0.2">
      <c r="A95" s="29">
        <v>0</v>
      </c>
      <c r="B95" s="29"/>
      <c r="C95" s="95" t="s">
        <v>100</v>
      </c>
      <c r="D95" s="68"/>
      <c r="E95" s="68"/>
      <c r="F95" s="68"/>
      <c r="G95" s="68"/>
      <c r="H95" s="68"/>
      <c r="I95" s="69"/>
      <c r="J95" s="96" t="s">
        <v>82</v>
      </c>
      <c r="K95" s="96"/>
      <c r="L95" s="96"/>
      <c r="M95" s="96"/>
      <c r="N95" s="96"/>
      <c r="O95" s="96" t="s">
        <v>87</v>
      </c>
      <c r="P95" s="96"/>
      <c r="Q95" s="96"/>
      <c r="R95" s="96"/>
      <c r="S95" s="96"/>
      <c r="T95" s="96"/>
      <c r="U95" s="96"/>
      <c r="V95" s="96"/>
      <c r="W95" s="96"/>
      <c r="X95" s="96"/>
      <c r="Y95" s="97">
        <v>64630</v>
      </c>
      <c r="Z95" s="97"/>
      <c r="AA95" s="97"/>
      <c r="AB95" s="97"/>
      <c r="AC95" s="97"/>
      <c r="AD95" s="97">
        <v>0</v>
      </c>
      <c r="AE95" s="97"/>
      <c r="AF95" s="97"/>
      <c r="AG95" s="97"/>
      <c r="AH95" s="97"/>
      <c r="AI95" s="97">
        <f t="shared" si="5"/>
        <v>64630</v>
      </c>
      <c r="AJ95" s="97"/>
      <c r="AK95" s="97"/>
      <c r="AL95" s="97"/>
      <c r="AM95" s="97"/>
      <c r="AN95" s="97">
        <v>39428.050000000003</v>
      </c>
      <c r="AO95" s="97"/>
      <c r="AP95" s="97"/>
      <c r="AQ95" s="97"/>
      <c r="AR95" s="97"/>
      <c r="AS95" s="97">
        <v>0</v>
      </c>
      <c r="AT95" s="97"/>
      <c r="AU95" s="97"/>
      <c r="AV95" s="97"/>
      <c r="AW95" s="97"/>
      <c r="AX95" s="94">
        <f t="shared" si="6"/>
        <v>39428.050000000003</v>
      </c>
      <c r="AY95" s="94"/>
      <c r="AZ95" s="94"/>
      <c r="BA95" s="94"/>
      <c r="BB95" s="94"/>
      <c r="BC95" s="94">
        <f t="shared" si="7"/>
        <v>-25201.949999999997</v>
      </c>
      <c r="BD95" s="94"/>
      <c r="BE95" s="94"/>
      <c r="BF95" s="94"/>
      <c r="BG95" s="94"/>
      <c r="BH95" s="94">
        <f t="shared" si="8"/>
        <v>0</v>
      </c>
      <c r="BI95" s="94"/>
      <c r="BJ95" s="94"/>
      <c r="BK95" s="94"/>
      <c r="BL95" s="94"/>
      <c r="BM95" s="94">
        <f t="shared" si="9"/>
        <v>-25201.949999999997</v>
      </c>
      <c r="BN95" s="94"/>
      <c r="BO95" s="94"/>
      <c r="BP95" s="94"/>
      <c r="BQ95" s="9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102" customHeight="1" x14ac:dyDescent="0.2">
      <c r="A96" s="29">
        <v>0</v>
      </c>
      <c r="B96" s="29"/>
      <c r="C96" s="95" t="s">
        <v>101</v>
      </c>
      <c r="D96" s="68"/>
      <c r="E96" s="68"/>
      <c r="F96" s="68"/>
      <c r="G96" s="68"/>
      <c r="H96" s="68"/>
      <c r="I96" s="69"/>
      <c r="J96" s="96" t="s">
        <v>82</v>
      </c>
      <c r="K96" s="96"/>
      <c r="L96" s="96"/>
      <c r="M96" s="96"/>
      <c r="N96" s="96"/>
      <c r="O96" s="96" t="s">
        <v>87</v>
      </c>
      <c r="P96" s="96"/>
      <c r="Q96" s="96"/>
      <c r="R96" s="96"/>
      <c r="S96" s="96"/>
      <c r="T96" s="96"/>
      <c r="U96" s="96"/>
      <c r="V96" s="96"/>
      <c r="W96" s="96"/>
      <c r="X96" s="96"/>
      <c r="Y96" s="97">
        <v>0</v>
      </c>
      <c r="Z96" s="97"/>
      <c r="AA96" s="97"/>
      <c r="AB96" s="97"/>
      <c r="AC96" s="97"/>
      <c r="AD96" s="97">
        <v>9450</v>
      </c>
      <c r="AE96" s="97"/>
      <c r="AF96" s="97"/>
      <c r="AG96" s="97"/>
      <c r="AH96" s="97"/>
      <c r="AI96" s="97">
        <f t="shared" si="5"/>
        <v>9450</v>
      </c>
      <c r="AJ96" s="97"/>
      <c r="AK96" s="97"/>
      <c r="AL96" s="97"/>
      <c r="AM96" s="97"/>
      <c r="AN96" s="97">
        <v>0</v>
      </c>
      <c r="AO96" s="97"/>
      <c r="AP96" s="97"/>
      <c r="AQ96" s="97"/>
      <c r="AR96" s="97"/>
      <c r="AS96" s="97">
        <v>9450</v>
      </c>
      <c r="AT96" s="97"/>
      <c r="AU96" s="97"/>
      <c r="AV96" s="97"/>
      <c r="AW96" s="97"/>
      <c r="AX96" s="94">
        <f t="shared" si="6"/>
        <v>9450</v>
      </c>
      <c r="AY96" s="94"/>
      <c r="AZ96" s="94"/>
      <c r="BA96" s="94"/>
      <c r="BB96" s="94"/>
      <c r="BC96" s="94">
        <f t="shared" si="7"/>
        <v>0</v>
      </c>
      <c r="BD96" s="94"/>
      <c r="BE96" s="94"/>
      <c r="BF96" s="94"/>
      <c r="BG96" s="94"/>
      <c r="BH96" s="94">
        <f t="shared" si="8"/>
        <v>0</v>
      </c>
      <c r="BI96" s="94"/>
      <c r="BJ96" s="94"/>
      <c r="BK96" s="94"/>
      <c r="BL96" s="94"/>
      <c r="BM96" s="94">
        <f t="shared" si="9"/>
        <v>0</v>
      </c>
      <c r="BN96" s="94"/>
      <c r="BO96" s="94"/>
      <c r="BP96" s="94"/>
      <c r="BQ96" s="9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 x14ac:dyDescent="0.2">
      <c r="A97" s="29">
        <v>0</v>
      </c>
      <c r="B97" s="29"/>
      <c r="C97" s="95" t="s">
        <v>102</v>
      </c>
      <c r="D97" s="68"/>
      <c r="E97" s="68"/>
      <c r="F97" s="68"/>
      <c r="G97" s="68"/>
      <c r="H97" s="68"/>
      <c r="I97" s="69"/>
      <c r="J97" s="96" t="s">
        <v>82</v>
      </c>
      <c r="K97" s="96"/>
      <c r="L97" s="96"/>
      <c r="M97" s="96"/>
      <c r="N97" s="96"/>
      <c r="O97" s="96" t="s">
        <v>87</v>
      </c>
      <c r="P97" s="96"/>
      <c r="Q97" s="96"/>
      <c r="R97" s="96"/>
      <c r="S97" s="96"/>
      <c r="T97" s="96"/>
      <c r="U97" s="96"/>
      <c r="V97" s="96"/>
      <c r="W97" s="96"/>
      <c r="X97" s="96"/>
      <c r="Y97" s="97">
        <v>0</v>
      </c>
      <c r="Z97" s="97"/>
      <c r="AA97" s="97"/>
      <c r="AB97" s="97"/>
      <c r="AC97" s="97"/>
      <c r="AD97" s="97">
        <v>59200</v>
      </c>
      <c r="AE97" s="97"/>
      <c r="AF97" s="97"/>
      <c r="AG97" s="97"/>
      <c r="AH97" s="97"/>
      <c r="AI97" s="97">
        <f t="shared" si="5"/>
        <v>59200</v>
      </c>
      <c r="AJ97" s="97"/>
      <c r="AK97" s="97"/>
      <c r="AL97" s="97"/>
      <c r="AM97" s="97"/>
      <c r="AN97" s="97">
        <v>0</v>
      </c>
      <c r="AO97" s="97"/>
      <c r="AP97" s="97"/>
      <c r="AQ97" s="97"/>
      <c r="AR97" s="97"/>
      <c r="AS97" s="97">
        <v>59200</v>
      </c>
      <c r="AT97" s="97"/>
      <c r="AU97" s="97"/>
      <c r="AV97" s="97"/>
      <c r="AW97" s="97"/>
      <c r="AX97" s="94">
        <f t="shared" si="6"/>
        <v>59200</v>
      </c>
      <c r="AY97" s="94"/>
      <c r="AZ97" s="94"/>
      <c r="BA97" s="94"/>
      <c r="BB97" s="94"/>
      <c r="BC97" s="94">
        <f t="shared" si="7"/>
        <v>0</v>
      </c>
      <c r="BD97" s="94"/>
      <c r="BE97" s="94"/>
      <c r="BF97" s="94"/>
      <c r="BG97" s="94"/>
      <c r="BH97" s="94">
        <f t="shared" si="8"/>
        <v>0</v>
      </c>
      <c r="BI97" s="94"/>
      <c r="BJ97" s="94"/>
      <c r="BK97" s="94"/>
      <c r="BL97" s="94"/>
      <c r="BM97" s="94">
        <f t="shared" si="9"/>
        <v>0</v>
      </c>
      <c r="BN97" s="94"/>
      <c r="BO97" s="94"/>
      <c r="BP97" s="94"/>
      <c r="BQ97" s="9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25.5" customHeight="1" x14ac:dyDescent="0.2">
      <c r="A98" s="29">
        <v>0</v>
      </c>
      <c r="B98" s="29"/>
      <c r="C98" s="95" t="s">
        <v>103</v>
      </c>
      <c r="D98" s="68"/>
      <c r="E98" s="68"/>
      <c r="F98" s="68"/>
      <c r="G98" s="68"/>
      <c r="H98" s="68"/>
      <c r="I98" s="69"/>
      <c r="J98" s="96" t="s">
        <v>82</v>
      </c>
      <c r="K98" s="96"/>
      <c r="L98" s="96"/>
      <c r="M98" s="96"/>
      <c r="N98" s="96"/>
      <c r="O98" s="96" t="s">
        <v>87</v>
      </c>
      <c r="P98" s="96"/>
      <c r="Q98" s="96"/>
      <c r="R98" s="96"/>
      <c r="S98" s="96"/>
      <c r="T98" s="96"/>
      <c r="U98" s="96"/>
      <c r="V98" s="96"/>
      <c r="W98" s="96"/>
      <c r="X98" s="96"/>
      <c r="Y98" s="97">
        <v>0</v>
      </c>
      <c r="Z98" s="97"/>
      <c r="AA98" s="97"/>
      <c r="AB98" s="97"/>
      <c r="AC98" s="97"/>
      <c r="AD98" s="97">
        <v>20250</v>
      </c>
      <c r="AE98" s="97"/>
      <c r="AF98" s="97"/>
      <c r="AG98" s="97"/>
      <c r="AH98" s="97"/>
      <c r="AI98" s="97">
        <f t="shared" si="5"/>
        <v>20250</v>
      </c>
      <c r="AJ98" s="97"/>
      <c r="AK98" s="97"/>
      <c r="AL98" s="97"/>
      <c r="AM98" s="97"/>
      <c r="AN98" s="97">
        <v>0</v>
      </c>
      <c r="AO98" s="97"/>
      <c r="AP98" s="97"/>
      <c r="AQ98" s="97"/>
      <c r="AR98" s="97"/>
      <c r="AS98" s="97">
        <v>20250</v>
      </c>
      <c r="AT98" s="97"/>
      <c r="AU98" s="97"/>
      <c r="AV98" s="97"/>
      <c r="AW98" s="97"/>
      <c r="AX98" s="94">
        <f t="shared" si="6"/>
        <v>20250</v>
      </c>
      <c r="AY98" s="94"/>
      <c r="AZ98" s="94"/>
      <c r="BA98" s="94"/>
      <c r="BB98" s="94"/>
      <c r="BC98" s="94">
        <f t="shared" si="7"/>
        <v>0</v>
      </c>
      <c r="BD98" s="94"/>
      <c r="BE98" s="94"/>
      <c r="BF98" s="94"/>
      <c r="BG98" s="94"/>
      <c r="BH98" s="94">
        <f t="shared" si="8"/>
        <v>0</v>
      </c>
      <c r="BI98" s="94"/>
      <c r="BJ98" s="94"/>
      <c r="BK98" s="94"/>
      <c r="BL98" s="94"/>
      <c r="BM98" s="94">
        <f t="shared" si="9"/>
        <v>0</v>
      </c>
      <c r="BN98" s="94"/>
      <c r="BO98" s="94"/>
      <c r="BP98" s="94"/>
      <c r="BQ98" s="9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5.5" customHeight="1" x14ac:dyDescent="0.2">
      <c r="A99" s="29">
        <v>0</v>
      </c>
      <c r="B99" s="29"/>
      <c r="C99" s="95" t="s">
        <v>104</v>
      </c>
      <c r="D99" s="68"/>
      <c r="E99" s="68"/>
      <c r="F99" s="68"/>
      <c r="G99" s="68"/>
      <c r="H99" s="68"/>
      <c r="I99" s="69"/>
      <c r="J99" s="96" t="s">
        <v>82</v>
      </c>
      <c r="K99" s="96"/>
      <c r="L99" s="96"/>
      <c r="M99" s="96"/>
      <c r="N99" s="96"/>
      <c r="O99" s="96" t="s">
        <v>87</v>
      </c>
      <c r="P99" s="96"/>
      <c r="Q99" s="96"/>
      <c r="R99" s="96"/>
      <c r="S99" s="96"/>
      <c r="T99" s="96"/>
      <c r="U99" s="96"/>
      <c r="V99" s="96"/>
      <c r="W99" s="96"/>
      <c r="X99" s="96"/>
      <c r="Y99" s="97">
        <v>0</v>
      </c>
      <c r="Z99" s="97"/>
      <c r="AA99" s="97"/>
      <c r="AB99" s="97"/>
      <c r="AC99" s="97"/>
      <c r="AD99" s="97">
        <v>7350</v>
      </c>
      <c r="AE99" s="97"/>
      <c r="AF99" s="97"/>
      <c r="AG99" s="97"/>
      <c r="AH99" s="97"/>
      <c r="AI99" s="97">
        <f t="shared" si="5"/>
        <v>7350</v>
      </c>
      <c r="AJ99" s="97"/>
      <c r="AK99" s="97"/>
      <c r="AL99" s="97"/>
      <c r="AM99" s="97"/>
      <c r="AN99" s="97">
        <v>0</v>
      </c>
      <c r="AO99" s="97"/>
      <c r="AP99" s="97"/>
      <c r="AQ99" s="97"/>
      <c r="AR99" s="97"/>
      <c r="AS99" s="97">
        <v>7350</v>
      </c>
      <c r="AT99" s="97"/>
      <c r="AU99" s="97"/>
      <c r="AV99" s="97"/>
      <c r="AW99" s="97"/>
      <c r="AX99" s="94">
        <f t="shared" si="6"/>
        <v>7350</v>
      </c>
      <c r="AY99" s="94"/>
      <c r="AZ99" s="94"/>
      <c r="BA99" s="94"/>
      <c r="BB99" s="94"/>
      <c r="BC99" s="94">
        <f t="shared" si="7"/>
        <v>0</v>
      </c>
      <c r="BD99" s="94"/>
      <c r="BE99" s="94"/>
      <c r="BF99" s="94"/>
      <c r="BG99" s="94"/>
      <c r="BH99" s="94">
        <f t="shared" si="8"/>
        <v>0</v>
      </c>
      <c r="BI99" s="94"/>
      <c r="BJ99" s="94"/>
      <c r="BK99" s="94"/>
      <c r="BL99" s="94"/>
      <c r="BM99" s="94">
        <f t="shared" si="9"/>
        <v>0</v>
      </c>
      <c r="BN99" s="94"/>
      <c r="BO99" s="94"/>
      <c r="BP99" s="94"/>
      <c r="BQ99" s="9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s="19" customFormat="1" ht="15.75" x14ac:dyDescent="0.2">
      <c r="A100" s="66">
        <v>0</v>
      </c>
      <c r="B100" s="66"/>
      <c r="C100" s="98" t="s">
        <v>105</v>
      </c>
      <c r="D100" s="90"/>
      <c r="E100" s="90"/>
      <c r="F100" s="90"/>
      <c r="G100" s="90"/>
      <c r="H100" s="90"/>
      <c r="I100" s="91"/>
      <c r="J100" s="65" t="s">
        <v>80</v>
      </c>
      <c r="K100" s="65"/>
      <c r="L100" s="65"/>
      <c r="M100" s="65"/>
      <c r="N100" s="65"/>
      <c r="O100" s="65" t="s">
        <v>80</v>
      </c>
      <c r="P100" s="65"/>
      <c r="Q100" s="65"/>
      <c r="R100" s="65"/>
      <c r="S100" s="65"/>
      <c r="T100" s="65"/>
      <c r="U100" s="65"/>
      <c r="V100" s="65"/>
      <c r="W100" s="65"/>
      <c r="X100" s="65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21"/>
      <c r="BS100" s="21"/>
      <c r="BT100" s="21"/>
      <c r="BU100" s="21"/>
      <c r="BV100" s="21"/>
      <c r="BW100" s="21"/>
      <c r="BX100" s="21"/>
      <c r="BY100" s="21"/>
      <c r="BZ100" s="22"/>
    </row>
    <row r="101" spans="1:78" ht="51" customHeight="1" x14ac:dyDescent="0.2">
      <c r="A101" s="29">
        <v>0</v>
      </c>
      <c r="B101" s="29"/>
      <c r="C101" s="95" t="s">
        <v>106</v>
      </c>
      <c r="D101" s="68"/>
      <c r="E101" s="68"/>
      <c r="F101" s="68"/>
      <c r="G101" s="68"/>
      <c r="H101" s="68"/>
      <c r="I101" s="69"/>
      <c r="J101" s="96" t="s">
        <v>107</v>
      </c>
      <c r="K101" s="96"/>
      <c r="L101" s="96"/>
      <c r="M101" s="96"/>
      <c r="N101" s="96"/>
      <c r="O101" s="96" t="s">
        <v>87</v>
      </c>
      <c r="P101" s="96"/>
      <c r="Q101" s="96"/>
      <c r="R101" s="96"/>
      <c r="S101" s="96"/>
      <c r="T101" s="96"/>
      <c r="U101" s="96"/>
      <c r="V101" s="96"/>
      <c r="W101" s="96"/>
      <c r="X101" s="96"/>
      <c r="Y101" s="97">
        <v>0</v>
      </c>
      <c r="Z101" s="97"/>
      <c r="AA101" s="97"/>
      <c r="AB101" s="97"/>
      <c r="AC101" s="97"/>
      <c r="AD101" s="97">
        <v>1</v>
      </c>
      <c r="AE101" s="97"/>
      <c r="AF101" s="97"/>
      <c r="AG101" s="97"/>
      <c r="AH101" s="97"/>
      <c r="AI101" s="97">
        <f t="shared" ref="AI101:AI117" si="14">Y101+AD101</f>
        <v>1</v>
      </c>
      <c r="AJ101" s="97"/>
      <c r="AK101" s="97"/>
      <c r="AL101" s="97"/>
      <c r="AM101" s="97"/>
      <c r="AN101" s="97">
        <v>0</v>
      </c>
      <c r="AO101" s="97"/>
      <c r="AP101" s="97"/>
      <c r="AQ101" s="97"/>
      <c r="AR101" s="97"/>
      <c r="AS101" s="97">
        <v>1</v>
      </c>
      <c r="AT101" s="97"/>
      <c r="AU101" s="97"/>
      <c r="AV101" s="97"/>
      <c r="AW101" s="97"/>
      <c r="AX101" s="94">
        <f t="shared" ref="AX101:AX117" si="15">AN101+AS101</f>
        <v>1</v>
      </c>
      <c r="AY101" s="94"/>
      <c r="AZ101" s="94"/>
      <c r="BA101" s="94"/>
      <c r="BB101" s="94"/>
      <c r="BC101" s="94">
        <f t="shared" ref="BC101:BC117" si="16">AN101-Y101</f>
        <v>0</v>
      </c>
      <c r="BD101" s="94"/>
      <c r="BE101" s="94"/>
      <c r="BF101" s="94"/>
      <c r="BG101" s="94"/>
      <c r="BH101" s="94">
        <f t="shared" ref="BH101:BH117" si="17">AS101-AD101</f>
        <v>0</v>
      </c>
      <c r="BI101" s="94"/>
      <c r="BJ101" s="94"/>
      <c r="BK101" s="94"/>
      <c r="BL101" s="94"/>
      <c r="BM101" s="94">
        <f t="shared" ref="BM101:BM117" si="18">BC101+BH101</f>
        <v>0</v>
      </c>
      <c r="BN101" s="94"/>
      <c r="BO101" s="94"/>
      <c r="BP101" s="94"/>
      <c r="BQ101" s="9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51" customHeight="1" x14ac:dyDescent="0.2">
      <c r="A102" s="29">
        <v>0</v>
      </c>
      <c r="B102" s="29"/>
      <c r="C102" s="95" t="s">
        <v>108</v>
      </c>
      <c r="D102" s="68"/>
      <c r="E102" s="68"/>
      <c r="F102" s="68"/>
      <c r="G102" s="68"/>
      <c r="H102" s="68"/>
      <c r="I102" s="69"/>
      <c r="J102" s="96" t="s">
        <v>107</v>
      </c>
      <c r="K102" s="96"/>
      <c r="L102" s="96"/>
      <c r="M102" s="96"/>
      <c r="N102" s="96"/>
      <c r="O102" s="96" t="s">
        <v>87</v>
      </c>
      <c r="P102" s="96"/>
      <c r="Q102" s="96"/>
      <c r="R102" s="96"/>
      <c r="S102" s="96"/>
      <c r="T102" s="96"/>
      <c r="U102" s="96"/>
      <c r="V102" s="96"/>
      <c r="W102" s="96"/>
      <c r="X102" s="96"/>
      <c r="Y102" s="97">
        <v>0</v>
      </c>
      <c r="Z102" s="97"/>
      <c r="AA102" s="97"/>
      <c r="AB102" s="97"/>
      <c r="AC102" s="97"/>
      <c r="AD102" s="97">
        <v>12</v>
      </c>
      <c r="AE102" s="97"/>
      <c r="AF102" s="97"/>
      <c r="AG102" s="97"/>
      <c r="AH102" s="97"/>
      <c r="AI102" s="97">
        <f t="shared" si="14"/>
        <v>12</v>
      </c>
      <c r="AJ102" s="97"/>
      <c r="AK102" s="97"/>
      <c r="AL102" s="97"/>
      <c r="AM102" s="97"/>
      <c r="AN102" s="97">
        <v>0</v>
      </c>
      <c r="AO102" s="97"/>
      <c r="AP102" s="97"/>
      <c r="AQ102" s="97"/>
      <c r="AR102" s="97"/>
      <c r="AS102" s="97">
        <v>12</v>
      </c>
      <c r="AT102" s="97"/>
      <c r="AU102" s="97"/>
      <c r="AV102" s="97"/>
      <c r="AW102" s="97"/>
      <c r="AX102" s="94">
        <f t="shared" si="15"/>
        <v>12</v>
      </c>
      <c r="AY102" s="94"/>
      <c r="AZ102" s="94"/>
      <c r="BA102" s="94"/>
      <c r="BB102" s="94"/>
      <c r="BC102" s="94">
        <f t="shared" si="16"/>
        <v>0</v>
      </c>
      <c r="BD102" s="94"/>
      <c r="BE102" s="94"/>
      <c r="BF102" s="94"/>
      <c r="BG102" s="94"/>
      <c r="BH102" s="94">
        <f t="shared" si="17"/>
        <v>0</v>
      </c>
      <c r="BI102" s="94"/>
      <c r="BJ102" s="94"/>
      <c r="BK102" s="94"/>
      <c r="BL102" s="94"/>
      <c r="BM102" s="94">
        <f t="shared" si="18"/>
        <v>0</v>
      </c>
      <c r="BN102" s="94"/>
      <c r="BO102" s="94"/>
      <c r="BP102" s="94"/>
      <c r="BQ102" s="9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25.5" customHeight="1" x14ac:dyDescent="0.2">
      <c r="A103" s="29">
        <v>0</v>
      </c>
      <c r="B103" s="29"/>
      <c r="C103" s="95" t="s">
        <v>109</v>
      </c>
      <c r="D103" s="68"/>
      <c r="E103" s="68"/>
      <c r="F103" s="68"/>
      <c r="G103" s="68"/>
      <c r="H103" s="68"/>
      <c r="I103" s="69"/>
      <c r="J103" s="96" t="s">
        <v>107</v>
      </c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7">
        <v>1</v>
      </c>
      <c r="Z103" s="97"/>
      <c r="AA103" s="97"/>
      <c r="AB103" s="97"/>
      <c r="AC103" s="97"/>
      <c r="AD103" s="97">
        <v>0</v>
      </c>
      <c r="AE103" s="97"/>
      <c r="AF103" s="97"/>
      <c r="AG103" s="97"/>
      <c r="AH103" s="97"/>
      <c r="AI103" s="97">
        <f t="shared" si="14"/>
        <v>1</v>
      </c>
      <c r="AJ103" s="97"/>
      <c r="AK103" s="97"/>
      <c r="AL103" s="97"/>
      <c r="AM103" s="97"/>
      <c r="AN103" s="97">
        <v>1</v>
      </c>
      <c r="AO103" s="97"/>
      <c r="AP103" s="97"/>
      <c r="AQ103" s="97"/>
      <c r="AR103" s="97"/>
      <c r="AS103" s="97">
        <v>0</v>
      </c>
      <c r="AT103" s="97"/>
      <c r="AU103" s="97"/>
      <c r="AV103" s="97"/>
      <c r="AW103" s="97"/>
      <c r="AX103" s="94">
        <f t="shared" si="15"/>
        <v>1</v>
      </c>
      <c r="AY103" s="94"/>
      <c r="AZ103" s="94"/>
      <c r="BA103" s="94"/>
      <c r="BB103" s="94"/>
      <c r="BC103" s="94">
        <f t="shared" si="16"/>
        <v>0</v>
      </c>
      <c r="BD103" s="94"/>
      <c r="BE103" s="94"/>
      <c r="BF103" s="94"/>
      <c r="BG103" s="94"/>
      <c r="BH103" s="94">
        <f t="shared" si="17"/>
        <v>0</v>
      </c>
      <c r="BI103" s="94"/>
      <c r="BJ103" s="94"/>
      <c r="BK103" s="94"/>
      <c r="BL103" s="94"/>
      <c r="BM103" s="94">
        <f t="shared" si="18"/>
        <v>0</v>
      </c>
      <c r="BN103" s="94"/>
      <c r="BO103" s="94"/>
      <c r="BP103" s="94"/>
      <c r="BQ103" s="9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38.25" customHeight="1" x14ac:dyDescent="0.2">
      <c r="A104" s="29">
        <v>0</v>
      </c>
      <c r="B104" s="29"/>
      <c r="C104" s="95" t="s">
        <v>110</v>
      </c>
      <c r="D104" s="68"/>
      <c r="E104" s="68"/>
      <c r="F104" s="68"/>
      <c r="G104" s="68"/>
      <c r="H104" s="68"/>
      <c r="I104" s="69"/>
      <c r="J104" s="96" t="s">
        <v>111</v>
      </c>
      <c r="K104" s="96"/>
      <c r="L104" s="96"/>
      <c r="M104" s="96"/>
      <c r="N104" s="96"/>
      <c r="O104" s="96" t="s">
        <v>112</v>
      </c>
      <c r="P104" s="96"/>
      <c r="Q104" s="96"/>
      <c r="R104" s="96"/>
      <c r="S104" s="96"/>
      <c r="T104" s="96"/>
      <c r="U104" s="96"/>
      <c r="V104" s="96"/>
      <c r="W104" s="96"/>
      <c r="X104" s="96"/>
      <c r="Y104" s="97">
        <v>1</v>
      </c>
      <c r="Z104" s="97"/>
      <c r="AA104" s="97"/>
      <c r="AB104" s="97"/>
      <c r="AC104" s="97"/>
      <c r="AD104" s="97">
        <v>0</v>
      </c>
      <c r="AE104" s="97"/>
      <c r="AF104" s="97"/>
      <c r="AG104" s="97"/>
      <c r="AH104" s="97"/>
      <c r="AI104" s="97">
        <f t="shared" si="14"/>
        <v>1</v>
      </c>
      <c r="AJ104" s="97"/>
      <c r="AK104" s="97"/>
      <c r="AL104" s="97"/>
      <c r="AM104" s="97"/>
      <c r="AN104" s="97">
        <v>1</v>
      </c>
      <c r="AO104" s="97"/>
      <c r="AP104" s="97"/>
      <c r="AQ104" s="97"/>
      <c r="AR104" s="97"/>
      <c r="AS104" s="97">
        <v>0</v>
      </c>
      <c r="AT104" s="97"/>
      <c r="AU104" s="97"/>
      <c r="AV104" s="97"/>
      <c r="AW104" s="97"/>
      <c r="AX104" s="94">
        <f t="shared" si="15"/>
        <v>1</v>
      </c>
      <c r="AY104" s="94"/>
      <c r="AZ104" s="94"/>
      <c r="BA104" s="94"/>
      <c r="BB104" s="94"/>
      <c r="BC104" s="94">
        <f t="shared" si="16"/>
        <v>0</v>
      </c>
      <c r="BD104" s="94"/>
      <c r="BE104" s="94"/>
      <c r="BF104" s="94"/>
      <c r="BG104" s="94"/>
      <c r="BH104" s="94">
        <f t="shared" si="17"/>
        <v>0</v>
      </c>
      <c r="BI104" s="94"/>
      <c r="BJ104" s="94"/>
      <c r="BK104" s="94"/>
      <c r="BL104" s="94"/>
      <c r="BM104" s="94">
        <f t="shared" si="18"/>
        <v>0</v>
      </c>
      <c r="BN104" s="94"/>
      <c r="BO104" s="94"/>
      <c r="BP104" s="94"/>
      <c r="BQ104" s="9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25.5" customHeight="1" x14ac:dyDescent="0.2">
      <c r="A105" s="29">
        <v>0</v>
      </c>
      <c r="B105" s="29"/>
      <c r="C105" s="95" t="s">
        <v>113</v>
      </c>
      <c r="D105" s="68"/>
      <c r="E105" s="68"/>
      <c r="F105" s="68"/>
      <c r="G105" s="68"/>
      <c r="H105" s="68"/>
      <c r="I105" s="69"/>
      <c r="J105" s="96" t="s">
        <v>114</v>
      </c>
      <c r="K105" s="96"/>
      <c r="L105" s="96"/>
      <c r="M105" s="96"/>
      <c r="N105" s="96"/>
      <c r="O105" s="95" t="s">
        <v>115</v>
      </c>
      <c r="P105" s="68"/>
      <c r="Q105" s="68"/>
      <c r="R105" s="68"/>
      <c r="S105" s="68"/>
      <c r="T105" s="68"/>
      <c r="U105" s="68"/>
      <c r="V105" s="68"/>
      <c r="W105" s="68"/>
      <c r="X105" s="69"/>
      <c r="Y105" s="97">
        <v>20</v>
      </c>
      <c r="Z105" s="97"/>
      <c r="AA105" s="97"/>
      <c r="AB105" s="97"/>
      <c r="AC105" s="97"/>
      <c r="AD105" s="97">
        <v>0</v>
      </c>
      <c r="AE105" s="97"/>
      <c r="AF105" s="97"/>
      <c r="AG105" s="97"/>
      <c r="AH105" s="97"/>
      <c r="AI105" s="97">
        <f t="shared" si="14"/>
        <v>20</v>
      </c>
      <c r="AJ105" s="97"/>
      <c r="AK105" s="97"/>
      <c r="AL105" s="97"/>
      <c r="AM105" s="97"/>
      <c r="AN105" s="97">
        <v>20</v>
      </c>
      <c r="AO105" s="97"/>
      <c r="AP105" s="97"/>
      <c r="AQ105" s="97"/>
      <c r="AR105" s="97"/>
      <c r="AS105" s="97">
        <v>0</v>
      </c>
      <c r="AT105" s="97"/>
      <c r="AU105" s="97"/>
      <c r="AV105" s="97"/>
      <c r="AW105" s="97"/>
      <c r="AX105" s="94">
        <f t="shared" si="15"/>
        <v>20</v>
      </c>
      <c r="AY105" s="94"/>
      <c r="AZ105" s="94"/>
      <c r="BA105" s="94"/>
      <c r="BB105" s="94"/>
      <c r="BC105" s="94">
        <f t="shared" si="16"/>
        <v>0</v>
      </c>
      <c r="BD105" s="94"/>
      <c r="BE105" s="94"/>
      <c r="BF105" s="94"/>
      <c r="BG105" s="94"/>
      <c r="BH105" s="94">
        <f t="shared" si="17"/>
        <v>0</v>
      </c>
      <c r="BI105" s="94"/>
      <c r="BJ105" s="94"/>
      <c r="BK105" s="94"/>
      <c r="BL105" s="94"/>
      <c r="BM105" s="94">
        <f t="shared" si="18"/>
        <v>0</v>
      </c>
      <c r="BN105" s="94"/>
      <c r="BO105" s="94"/>
      <c r="BP105" s="94"/>
      <c r="BQ105" s="9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38.25" customHeight="1" x14ac:dyDescent="0.2">
      <c r="A106" s="29">
        <v>0</v>
      </c>
      <c r="B106" s="29"/>
      <c r="C106" s="95" t="s">
        <v>116</v>
      </c>
      <c r="D106" s="68"/>
      <c r="E106" s="68"/>
      <c r="F106" s="68"/>
      <c r="G106" s="68"/>
      <c r="H106" s="68"/>
      <c r="I106" s="69"/>
      <c r="J106" s="96" t="s">
        <v>114</v>
      </c>
      <c r="K106" s="96"/>
      <c r="L106" s="96"/>
      <c r="M106" s="96"/>
      <c r="N106" s="96"/>
      <c r="O106" s="95" t="s">
        <v>117</v>
      </c>
      <c r="P106" s="68"/>
      <c r="Q106" s="68"/>
      <c r="R106" s="68"/>
      <c r="S106" s="68"/>
      <c r="T106" s="68"/>
      <c r="U106" s="68"/>
      <c r="V106" s="68"/>
      <c r="W106" s="68"/>
      <c r="X106" s="69"/>
      <c r="Y106" s="97">
        <v>1</v>
      </c>
      <c r="Z106" s="97"/>
      <c r="AA106" s="97"/>
      <c r="AB106" s="97"/>
      <c r="AC106" s="97"/>
      <c r="AD106" s="97">
        <v>0</v>
      </c>
      <c r="AE106" s="97"/>
      <c r="AF106" s="97"/>
      <c r="AG106" s="97"/>
      <c r="AH106" s="97"/>
      <c r="AI106" s="97">
        <f t="shared" si="14"/>
        <v>1</v>
      </c>
      <c r="AJ106" s="97"/>
      <c r="AK106" s="97"/>
      <c r="AL106" s="97"/>
      <c r="AM106" s="97"/>
      <c r="AN106" s="97">
        <v>1</v>
      </c>
      <c r="AO106" s="97"/>
      <c r="AP106" s="97"/>
      <c r="AQ106" s="97"/>
      <c r="AR106" s="97"/>
      <c r="AS106" s="97">
        <v>0</v>
      </c>
      <c r="AT106" s="97"/>
      <c r="AU106" s="97"/>
      <c r="AV106" s="97"/>
      <c r="AW106" s="97"/>
      <c r="AX106" s="94">
        <f t="shared" si="15"/>
        <v>1</v>
      </c>
      <c r="AY106" s="94"/>
      <c r="AZ106" s="94"/>
      <c r="BA106" s="94"/>
      <c r="BB106" s="94"/>
      <c r="BC106" s="94">
        <f t="shared" si="16"/>
        <v>0</v>
      </c>
      <c r="BD106" s="94"/>
      <c r="BE106" s="94"/>
      <c r="BF106" s="94"/>
      <c r="BG106" s="94"/>
      <c r="BH106" s="94">
        <f t="shared" si="17"/>
        <v>0</v>
      </c>
      <c r="BI106" s="94"/>
      <c r="BJ106" s="94"/>
      <c r="BK106" s="94"/>
      <c r="BL106" s="94"/>
      <c r="BM106" s="94">
        <f t="shared" si="18"/>
        <v>0</v>
      </c>
      <c r="BN106" s="94"/>
      <c r="BO106" s="94"/>
      <c r="BP106" s="94"/>
      <c r="BQ106" s="9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76.5" customHeight="1" x14ac:dyDescent="0.2">
      <c r="A107" s="29">
        <v>0</v>
      </c>
      <c r="B107" s="29"/>
      <c r="C107" s="95" t="s">
        <v>118</v>
      </c>
      <c r="D107" s="68"/>
      <c r="E107" s="68"/>
      <c r="F107" s="68"/>
      <c r="G107" s="68"/>
      <c r="H107" s="68"/>
      <c r="I107" s="69"/>
      <c r="J107" s="96" t="s">
        <v>119</v>
      </c>
      <c r="K107" s="96"/>
      <c r="L107" s="96"/>
      <c r="M107" s="96"/>
      <c r="N107" s="96"/>
      <c r="O107" s="95" t="s">
        <v>120</v>
      </c>
      <c r="P107" s="68"/>
      <c r="Q107" s="68"/>
      <c r="R107" s="68"/>
      <c r="S107" s="68"/>
      <c r="T107" s="68"/>
      <c r="U107" s="68"/>
      <c r="V107" s="68"/>
      <c r="W107" s="68"/>
      <c r="X107" s="69"/>
      <c r="Y107" s="97">
        <v>3</v>
      </c>
      <c r="Z107" s="97"/>
      <c r="AA107" s="97"/>
      <c r="AB107" s="97"/>
      <c r="AC107" s="97"/>
      <c r="AD107" s="97">
        <v>0</v>
      </c>
      <c r="AE107" s="97"/>
      <c r="AF107" s="97"/>
      <c r="AG107" s="97"/>
      <c r="AH107" s="97"/>
      <c r="AI107" s="97">
        <f t="shared" si="14"/>
        <v>3</v>
      </c>
      <c r="AJ107" s="97"/>
      <c r="AK107" s="97"/>
      <c r="AL107" s="97"/>
      <c r="AM107" s="97"/>
      <c r="AN107" s="97">
        <v>1.92</v>
      </c>
      <c r="AO107" s="97"/>
      <c r="AP107" s="97"/>
      <c r="AQ107" s="97"/>
      <c r="AR107" s="97"/>
      <c r="AS107" s="97">
        <v>0</v>
      </c>
      <c r="AT107" s="97"/>
      <c r="AU107" s="97"/>
      <c r="AV107" s="97"/>
      <c r="AW107" s="97"/>
      <c r="AX107" s="94">
        <f t="shared" si="15"/>
        <v>1.92</v>
      </c>
      <c r="AY107" s="94"/>
      <c r="AZ107" s="94"/>
      <c r="BA107" s="94"/>
      <c r="BB107" s="94"/>
      <c r="BC107" s="94">
        <f t="shared" si="16"/>
        <v>-1.08</v>
      </c>
      <c r="BD107" s="94"/>
      <c r="BE107" s="94"/>
      <c r="BF107" s="94"/>
      <c r="BG107" s="94"/>
      <c r="BH107" s="94">
        <f t="shared" si="17"/>
        <v>0</v>
      </c>
      <c r="BI107" s="94"/>
      <c r="BJ107" s="94"/>
      <c r="BK107" s="94"/>
      <c r="BL107" s="94"/>
      <c r="BM107" s="94">
        <f t="shared" si="18"/>
        <v>-1.08</v>
      </c>
      <c r="BN107" s="94"/>
      <c r="BO107" s="94"/>
      <c r="BP107" s="94"/>
      <c r="BQ107" s="9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63.75" customHeight="1" x14ac:dyDescent="0.2">
      <c r="A108" s="29">
        <v>0</v>
      </c>
      <c r="B108" s="29"/>
      <c r="C108" s="95" t="s">
        <v>121</v>
      </c>
      <c r="D108" s="68"/>
      <c r="E108" s="68"/>
      <c r="F108" s="68"/>
      <c r="G108" s="68"/>
      <c r="H108" s="68"/>
      <c r="I108" s="69"/>
      <c r="J108" s="96" t="s">
        <v>114</v>
      </c>
      <c r="K108" s="96"/>
      <c r="L108" s="96"/>
      <c r="M108" s="96"/>
      <c r="N108" s="96"/>
      <c r="O108" s="95" t="s">
        <v>141</v>
      </c>
      <c r="P108" s="107"/>
      <c r="Q108" s="107"/>
      <c r="R108" s="107"/>
      <c r="S108" s="107"/>
      <c r="T108" s="107"/>
      <c r="U108" s="107"/>
      <c r="V108" s="107"/>
      <c r="W108" s="107"/>
      <c r="X108" s="108"/>
      <c r="Y108" s="97">
        <v>1</v>
      </c>
      <c r="Z108" s="97"/>
      <c r="AA108" s="97"/>
      <c r="AB108" s="97"/>
      <c r="AC108" s="97"/>
      <c r="AD108" s="97">
        <v>0</v>
      </c>
      <c r="AE108" s="97"/>
      <c r="AF108" s="97"/>
      <c r="AG108" s="97"/>
      <c r="AH108" s="97"/>
      <c r="AI108" s="97">
        <f t="shared" si="14"/>
        <v>1</v>
      </c>
      <c r="AJ108" s="97"/>
      <c r="AK108" s="97"/>
      <c r="AL108" s="97"/>
      <c r="AM108" s="97"/>
      <c r="AN108" s="97">
        <v>1</v>
      </c>
      <c r="AO108" s="97"/>
      <c r="AP108" s="97"/>
      <c r="AQ108" s="97"/>
      <c r="AR108" s="97"/>
      <c r="AS108" s="97">
        <v>0</v>
      </c>
      <c r="AT108" s="97"/>
      <c r="AU108" s="97"/>
      <c r="AV108" s="97"/>
      <c r="AW108" s="97"/>
      <c r="AX108" s="94">
        <f t="shared" si="15"/>
        <v>1</v>
      </c>
      <c r="AY108" s="94"/>
      <c r="AZ108" s="94"/>
      <c r="BA108" s="94"/>
      <c r="BB108" s="94"/>
      <c r="BC108" s="94">
        <f t="shared" si="16"/>
        <v>0</v>
      </c>
      <c r="BD108" s="94"/>
      <c r="BE108" s="94"/>
      <c r="BF108" s="94"/>
      <c r="BG108" s="94"/>
      <c r="BH108" s="94">
        <f t="shared" si="17"/>
        <v>0</v>
      </c>
      <c r="BI108" s="94"/>
      <c r="BJ108" s="94"/>
      <c r="BK108" s="94"/>
      <c r="BL108" s="94"/>
      <c r="BM108" s="94">
        <f t="shared" si="18"/>
        <v>0</v>
      </c>
      <c r="BN108" s="94"/>
      <c r="BO108" s="94"/>
      <c r="BP108" s="94"/>
      <c r="BQ108" s="9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38.25" customHeight="1" x14ac:dyDescent="0.2">
      <c r="A109" s="29">
        <v>0</v>
      </c>
      <c r="B109" s="29"/>
      <c r="C109" s="95" t="s">
        <v>122</v>
      </c>
      <c r="D109" s="68"/>
      <c r="E109" s="68"/>
      <c r="F109" s="68"/>
      <c r="G109" s="68"/>
      <c r="H109" s="68"/>
      <c r="I109" s="69"/>
      <c r="J109" s="96" t="s">
        <v>114</v>
      </c>
      <c r="K109" s="96"/>
      <c r="L109" s="96"/>
      <c r="M109" s="96"/>
      <c r="N109" s="96"/>
      <c r="O109" s="95" t="s">
        <v>141</v>
      </c>
      <c r="P109" s="107"/>
      <c r="Q109" s="107"/>
      <c r="R109" s="107"/>
      <c r="S109" s="107"/>
      <c r="T109" s="107"/>
      <c r="U109" s="107"/>
      <c r="V109" s="107"/>
      <c r="W109" s="107"/>
      <c r="X109" s="108"/>
      <c r="Y109" s="97">
        <v>18</v>
      </c>
      <c r="Z109" s="97"/>
      <c r="AA109" s="97"/>
      <c r="AB109" s="97"/>
      <c r="AC109" s="97"/>
      <c r="AD109" s="97">
        <v>0</v>
      </c>
      <c r="AE109" s="97"/>
      <c r="AF109" s="97"/>
      <c r="AG109" s="97"/>
      <c r="AH109" s="97"/>
      <c r="AI109" s="97">
        <f t="shared" si="14"/>
        <v>18</v>
      </c>
      <c r="AJ109" s="97"/>
      <c r="AK109" s="97"/>
      <c r="AL109" s="97"/>
      <c r="AM109" s="97"/>
      <c r="AN109" s="97">
        <v>18</v>
      </c>
      <c r="AO109" s="97"/>
      <c r="AP109" s="97"/>
      <c r="AQ109" s="97"/>
      <c r="AR109" s="97"/>
      <c r="AS109" s="97">
        <v>0</v>
      </c>
      <c r="AT109" s="97"/>
      <c r="AU109" s="97"/>
      <c r="AV109" s="97"/>
      <c r="AW109" s="97"/>
      <c r="AX109" s="94">
        <f t="shared" si="15"/>
        <v>18</v>
      </c>
      <c r="AY109" s="94"/>
      <c r="AZ109" s="94"/>
      <c r="BA109" s="94"/>
      <c r="BB109" s="94"/>
      <c r="BC109" s="94">
        <f t="shared" si="16"/>
        <v>0</v>
      </c>
      <c r="BD109" s="94"/>
      <c r="BE109" s="94"/>
      <c r="BF109" s="94"/>
      <c r="BG109" s="94"/>
      <c r="BH109" s="94">
        <f t="shared" si="17"/>
        <v>0</v>
      </c>
      <c r="BI109" s="94"/>
      <c r="BJ109" s="94"/>
      <c r="BK109" s="94"/>
      <c r="BL109" s="94"/>
      <c r="BM109" s="94">
        <f t="shared" si="18"/>
        <v>0</v>
      </c>
      <c r="BN109" s="94"/>
      <c r="BO109" s="94"/>
      <c r="BP109" s="94"/>
      <c r="BQ109" s="9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38.25" customHeight="1" x14ac:dyDescent="0.2">
      <c r="A110" s="29">
        <v>0</v>
      </c>
      <c r="B110" s="29"/>
      <c r="C110" s="95" t="s">
        <v>123</v>
      </c>
      <c r="D110" s="68"/>
      <c r="E110" s="68"/>
      <c r="F110" s="68"/>
      <c r="G110" s="68"/>
      <c r="H110" s="68"/>
      <c r="I110" s="69"/>
      <c r="J110" s="96" t="s">
        <v>114</v>
      </c>
      <c r="K110" s="96"/>
      <c r="L110" s="96"/>
      <c r="M110" s="96"/>
      <c r="N110" s="96"/>
      <c r="O110" s="95" t="s">
        <v>141</v>
      </c>
      <c r="P110" s="107"/>
      <c r="Q110" s="107"/>
      <c r="R110" s="107"/>
      <c r="S110" s="107"/>
      <c r="T110" s="107"/>
      <c r="U110" s="107"/>
      <c r="V110" s="107"/>
      <c r="W110" s="107"/>
      <c r="X110" s="108"/>
      <c r="Y110" s="97">
        <v>4</v>
      </c>
      <c r="Z110" s="97"/>
      <c r="AA110" s="97"/>
      <c r="AB110" s="97"/>
      <c r="AC110" s="97"/>
      <c r="AD110" s="97">
        <v>0</v>
      </c>
      <c r="AE110" s="97"/>
      <c r="AF110" s="97"/>
      <c r="AG110" s="97"/>
      <c r="AH110" s="97"/>
      <c r="AI110" s="97">
        <f t="shared" si="14"/>
        <v>4</v>
      </c>
      <c r="AJ110" s="97"/>
      <c r="AK110" s="97"/>
      <c r="AL110" s="97"/>
      <c r="AM110" s="97"/>
      <c r="AN110" s="97">
        <v>4</v>
      </c>
      <c r="AO110" s="97"/>
      <c r="AP110" s="97"/>
      <c r="AQ110" s="97"/>
      <c r="AR110" s="97"/>
      <c r="AS110" s="97">
        <v>0</v>
      </c>
      <c r="AT110" s="97"/>
      <c r="AU110" s="97"/>
      <c r="AV110" s="97"/>
      <c r="AW110" s="97"/>
      <c r="AX110" s="94">
        <f t="shared" si="15"/>
        <v>4</v>
      </c>
      <c r="AY110" s="94"/>
      <c r="AZ110" s="94"/>
      <c r="BA110" s="94"/>
      <c r="BB110" s="94"/>
      <c r="BC110" s="94">
        <f t="shared" si="16"/>
        <v>0</v>
      </c>
      <c r="BD110" s="94"/>
      <c r="BE110" s="94"/>
      <c r="BF110" s="94"/>
      <c r="BG110" s="94"/>
      <c r="BH110" s="94">
        <f t="shared" si="17"/>
        <v>0</v>
      </c>
      <c r="BI110" s="94"/>
      <c r="BJ110" s="94"/>
      <c r="BK110" s="94"/>
      <c r="BL110" s="94"/>
      <c r="BM110" s="94">
        <f t="shared" si="18"/>
        <v>0</v>
      </c>
      <c r="BN110" s="94"/>
      <c r="BO110" s="94"/>
      <c r="BP110" s="94"/>
      <c r="BQ110" s="9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51" customHeight="1" x14ac:dyDescent="0.2">
      <c r="A111" s="29">
        <v>0</v>
      </c>
      <c r="B111" s="29"/>
      <c r="C111" s="95" t="s">
        <v>124</v>
      </c>
      <c r="D111" s="68"/>
      <c r="E111" s="68"/>
      <c r="F111" s="68"/>
      <c r="G111" s="68"/>
      <c r="H111" s="68"/>
      <c r="I111" s="69"/>
      <c r="J111" s="96" t="s">
        <v>125</v>
      </c>
      <c r="K111" s="96"/>
      <c r="L111" s="96"/>
      <c r="M111" s="96"/>
      <c r="N111" s="96"/>
      <c r="O111" s="95" t="s">
        <v>141</v>
      </c>
      <c r="P111" s="107"/>
      <c r="Q111" s="107"/>
      <c r="R111" s="107"/>
      <c r="S111" s="107"/>
      <c r="T111" s="107"/>
      <c r="U111" s="107"/>
      <c r="V111" s="107"/>
      <c r="W111" s="107"/>
      <c r="X111" s="108"/>
      <c r="Y111" s="97">
        <v>262705</v>
      </c>
      <c r="Z111" s="97"/>
      <c r="AA111" s="97"/>
      <c r="AB111" s="97"/>
      <c r="AC111" s="97"/>
      <c r="AD111" s="97">
        <v>0</v>
      </c>
      <c r="AE111" s="97"/>
      <c r="AF111" s="97"/>
      <c r="AG111" s="97"/>
      <c r="AH111" s="97"/>
      <c r="AI111" s="97">
        <f t="shared" si="14"/>
        <v>262705</v>
      </c>
      <c r="AJ111" s="97"/>
      <c r="AK111" s="97"/>
      <c r="AL111" s="97"/>
      <c r="AM111" s="97"/>
      <c r="AN111" s="97">
        <v>245979</v>
      </c>
      <c r="AO111" s="97"/>
      <c r="AP111" s="97"/>
      <c r="AQ111" s="97"/>
      <c r="AR111" s="97"/>
      <c r="AS111" s="97">
        <v>0</v>
      </c>
      <c r="AT111" s="97"/>
      <c r="AU111" s="97"/>
      <c r="AV111" s="97"/>
      <c r="AW111" s="97"/>
      <c r="AX111" s="94">
        <f t="shared" si="15"/>
        <v>245979</v>
      </c>
      <c r="AY111" s="94"/>
      <c r="AZ111" s="94"/>
      <c r="BA111" s="94"/>
      <c r="BB111" s="94"/>
      <c r="BC111" s="94">
        <f t="shared" si="16"/>
        <v>-16726</v>
      </c>
      <c r="BD111" s="94"/>
      <c r="BE111" s="94"/>
      <c r="BF111" s="94"/>
      <c r="BG111" s="94"/>
      <c r="BH111" s="94">
        <f t="shared" si="17"/>
        <v>0</v>
      </c>
      <c r="BI111" s="94"/>
      <c r="BJ111" s="94"/>
      <c r="BK111" s="94"/>
      <c r="BL111" s="94"/>
      <c r="BM111" s="94">
        <f t="shared" si="18"/>
        <v>-16726</v>
      </c>
      <c r="BN111" s="94"/>
      <c r="BO111" s="94"/>
      <c r="BP111" s="94"/>
      <c r="BQ111" s="9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76.5" customHeight="1" x14ac:dyDescent="0.2">
      <c r="A112" s="29">
        <v>0</v>
      </c>
      <c r="B112" s="29"/>
      <c r="C112" s="95" t="s">
        <v>126</v>
      </c>
      <c r="D112" s="68"/>
      <c r="E112" s="68"/>
      <c r="F112" s="68"/>
      <c r="G112" s="68"/>
      <c r="H112" s="68"/>
      <c r="I112" s="69"/>
      <c r="J112" s="96" t="s">
        <v>127</v>
      </c>
      <c r="K112" s="96"/>
      <c r="L112" s="96"/>
      <c r="M112" s="96"/>
      <c r="N112" s="96"/>
      <c r="O112" s="95" t="s">
        <v>141</v>
      </c>
      <c r="P112" s="107"/>
      <c r="Q112" s="107"/>
      <c r="R112" s="107"/>
      <c r="S112" s="107"/>
      <c r="T112" s="107"/>
      <c r="U112" s="107"/>
      <c r="V112" s="107"/>
      <c r="W112" s="107"/>
      <c r="X112" s="108"/>
      <c r="Y112" s="97">
        <v>576.1</v>
      </c>
      <c r="Z112" s="97"/>
      <c r="AA112" s="97"/>
      <c r="AB112" s="97"/>
      <c r="AC112" s="97"/>
      <c r="AD112" s="97">
        <v>0</v>
      </c>
      <c r="AE112" s="97"/>
      <c r="AF112" s="97"/>
      <c r="AG112" s="97"/>
      <c r="AH112" s="97"/>
      <c r="AI112" s="97">
        <f t="shared" si="14"/>
        <v>576.1</v>
      </c>
      <c r="AJ112" s="97"/>
      <c r="AK112" s="97"/>
      <c r="AL112" s="97"/>
      <c r="AM112" s="97"/>
      <c r="AN112" s="97">
        <v>576.1</v>
      </c>
      <c r="AO112" s="97"/>
      <c r="AP112" s="97"/>
      <c r="AQ112" s="97"/>
      <c r="AR112" s="97"/>
      <c r="AS112" s="97">
        <v>0</v>
      </c>
      <c r="AT112" s="97"/>
      <c r="AU112" s="97"/>
      <c r="AV112" s="97"/>
      <c r="AW112" s="97"/>
      <c r="AX112" s="94">
        <f t="shared" si="15"/>
        <v>576.1</v>
      </c>
      <c r="AY112" s="94"/>
      <c r="AZ112" s="94"/>
      <c r="BA112" s="94"/>
      <c r="BB112" s="94"/>
      <c r="BC112" s="94">
        <f t="shared" si="16"/>
        <v>0</v>
      </c>
      <c r="BD112" s="94"/>
      <c r="BE112" s="94"/>
      <c r="BF112" s="94"/>
      <c r="BG112" s="94"/>
      <c r="BH112" s="94">
        <f t="shared" si="17"/>
        <v>0</v>
      </c>
      <c r="BI112" s="94"/>
      <c r="BJ112" s="94"/>
      <c r="BK112" s="94"/>
      <c r="BL112" s="94"/>
      <c r="BM112" s="94">
        <f t="shared" si="18"/>
        <v>0</v>
      </c>
      <c r="BN112" s="94"/>
      <c r="BO112" s="94"/>
      <c r="BP112" s="94"/>
      <c r="BQ112" s="9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38.25" customHeight="1" x14ac:dyDescent="0.2">
      <c r="A113" s="29">
        <v>0</v>
      </c>
      <c r="B113" s="29"/>
      <c r="C113" s="95" t="s">
        <v>128</v>
      </c>
      <c r="D113" s="68"/>
      <c r="E113" s="68"/>
      <c r="F113" s="68"/>
      <c r="G113" s="68"/>
      <c r="H113" s="68"/>
      <c r="I113" s="69"/>
      <c r="J113" s="96" t="s">
        <v>111</v>
      </c>
      <c r="K113" s="96"/>
      <c r="L113" s="96"/>
      <c r="M113" s="96"/>
      <c r="N113" s="96"/>
      <c r="O113" s="95" t="s">
        <v>141</v>
      </c>
      <c r="P113" s="107"/>
      <c r="Q113" s="107"/>
      <c r="R113" s="107"/>
      <c r="S113" s="107"/>
      <c r="T113" s="107"/>
      <c r="U113" s="107"/>
      <c r="V113" s="107"/>
      <c r="W113" s="107"/>
      <c r="X113" s="108"/>
      <c r="Y113" s="97">
        <v>1</v>
      </c>
      <c r="Z113" s="97"/>
      <c r="AA113" s="97"/>
      <c r="AB113" s="97"/>
      <c r="AC113" s="97"/>
      <c r="AD113" s="97">
        <v>0</v>
      </c>
      <c r="AE113" s="97"/>
      <c r="AF113" s="97"/>
      <c r="AG113" s="97"/>
      <c r="AH113" s="97"/>
      <c r="AI113" s="97">
        <f t="shared" si="14"/>
        <v>1</v>
      </c>
      <c r="AJ113" s="97"/>
      <c r="AK113" s="97"/>
      <c r="AL113" s="97"/>
      <c r="AM113" s="97"/>
      <c r="AN113" s="97">
        <v>1</v>
      </c>
      <c r="AO113" s="97"/>
      <c r="AP113" s="97"/>
      <c r="AQ113" s="97"/>
      <c r="AR113" s="97"/>
      <c r="AS113" s="97">
        <v>0</v>
      </c>
      <c r="AT113" s="97"/>
      <c r="AU113" s="97"/>
      <c r="AV113" s="97"/>
      <c r="AW113" s="97"/>
      <c r="AX113" s="94">
        <f t="shared" si="15"/>
        <v>1</v>
      </c>
      <c r="AY113" s="94"/>
      <c r="AZ113" s="94"/>
      <c r="BA113" s="94"/>
      <c r="BB113" s="94"/>
      <c r="BC113" s="94">
        <f t="shared" si="16"/>
        <v>0</v>
      </c>
      <c r="BD113" s="94"/>
      <c r="BE113" s="94"/>
      <c r="BF113" s="94"/>
      <c r="BG113" s="94"/>
      <c r="BH113" s="94">
        <f t="shared" si="17"/>
        <v>0</v>
      </c>
      <c r="BI113" s="94"/>
      <c r="BJ113" s="94"/>
      <c r="BK113" s="94"/>
      <c r="BL113" s="94"/>
      <c r="BM113" s="94">
        <f t="shared" si="18"/>
        <v>0</v>
      </c>
      <c r="BN113" s="94"/>
      <c r="BO113" s="94"/>
      <c r="BP113" s="94"/>
      <c r="BQ113" s="94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51" customHeight="1" x14ac:dyDescent="0.2">
      <c r="A114" s="29">
        <v>0</v>
      </c>
      <c r="B114" s="29"/>
      <c r="C114" s="95" t="s">
        <v>129</v>
      </c>
      <c r="D114" s="68"/>
      <c r="E114" s="68"/>
      <c r="F114" s="68"/>
      <c r="G114" s="68"/>
      <c r="H114" s="68"/>
      <c r="I114" s="69"/>
      <c r="J114" s="96" t="s">
        <v>107</v>
      </c>
      <c r="K114" s="96"/>
      <c r="L114" s="96"/>
      <c r="M114" s="96"/>
      <c r="N114" s="96"/>
      <c r="O114" s="95" t="s">
        <v>141</v>
      </c>
      <c r="P114" s="107"/>
      <c r="Q114" s="107"/>
      <c r="R114" s="107"/>
      <c r="S114" s="107"/>
      <c r="T114" s="107"/>
      <c r="U114" s="107"/>
      <c r="V114" s="107"/>
      <c r="W114" s="107"/>
      <c r="X114" s="108"/>
      <c r="Y114" s="97">
        <v>0</v>
      </c>
      <c r="Z114" s="97"/>
      <c r="AA114" s="97"/>
      <c r="AB114" s="97"/>
      <c r="AC114" s="97"/>
      <c r="AD114" s="97">
        <v>1</v>
      </c>
      <c r="AE114" s="97"/>
      <c r="AF114" s="97"/>
      <c r="AG114" s="97"/>
      <c r="AH114" s="97"/>
      <c r="AI114" s="97">
        <f t="shared" si="14"/>
        <v>1</v>
      </c>
      <c r="AJ114" s="97"/>
      <c r="AK114" s="97"/>
      <c r="AL114" s="97"/>
      <c r="AM114" s="97"/>
      <c r="AN114" s="97">
        <v>0</v>
      </c>
      <c r="AO114" s="97"/>
      <c r="AP114" s="97"/>
      <c r="AQ114" s="97"/>
      <c r="AR114" s="97"/>
      <c r="AS114" s="97">
        <v>1</v>
      </c>
      <c r="AT114" s="97"/>
      <c r="AU114" s="97"/>
      <c r="AV114" s="97"/>
      <c r="AW114" s="97"/>
      <c r="AX114" s="94">
        <f t="shared" si="15"/>
        <v>1</v>
      </c>
      <c r="AY114" s="94"/>
      <c r="AZ114" s="94"/>
      <c r="BA114" s="94"/>
      <c r="BB114" s="94"/>
      <c r="BC114" s="94">
        <f t="shared" si="16"/>
        <v>0</v>
      </c>
      <c r="BD114" s="94"/>
      <c r="BE114" s="94"/>
      <c r="BF114" s="94"/>
      <c r="BG114" s="94"/>
      <c r="BH114" s="94">
        <f t="shared" si="17"/>
        <v>0</v>
      </c>
      <c r="BI114" s="94"/>
      <c r="BJ114" s="94"/>
      <c r="BK114" s="94"/>
      <c r="BL114" s="94"/>
      <c r="BM114" s="94">
        <f t="shared" si="18"/>
        <v>0</v>
      </c>
      <c r="BN114" s="94"/>
      <c r="BO114" s="94"/>
      <c r="BP114" s="94"/>
      <c r="BQ114" s="9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51" customHeight="1" x14ac:dyDescent="0.2">
      <c r="A115" s="29">
        <v>0</v>
      </c>
      <c r="B115" s="29"/>
      <c r="C115" s="95" t="s">
        <v>130</v>
      </c>
      <c r="D115" s="68"/>
      <c r="E115" s="68"/>
      <c r="F115" s="68"/>
      <c r="G115" s="68"/>
      <c r="H115" s="68"/>
      <c r="I115" s="69"/>
      <c r="J115" s="96" t="s">
        <v>107</v>
      </c>
      <c r="K115" s="96"/>
      <c r="L115" s="96"/>
      <c r="M115" s="96"/>
      <c r="N115" s="96"/>
      <c r="O115" s="95" t="s">
        <v>141</v>
      </c>
      <c r="P115" s="107"/>
      <c r="Q115" s="107"/>
      <c r="R115" s="107"/>
      <c r="S115" s="107"/>
      <c r="T115" s="107"/>
      <c r="U115" s="107"/>
      <c r="V115" s="107"/>
      <c r="W115" s="107"/>
      <c r="X115" s="108"/>
      <c r="Y115" s="97">
        <v>0</v>
      </c>
      <c r="Z115" s="97"/>
      <c r="AA115" s="97"/>
      <c r="AB115" s="97"/>
      <c r="AC115" s="97"/>
      <c r="AD115" s="97">
        <v>1</v>
      </c>
      <c r="AE115" s="97"/>
      <c r="AF115" s="97"/>
      <c r="AG115" s="97"/>
      <c r="AH115" s="97"/>
      <c r="AI115" s="97">
        <f t="shared" si="14"/>
        <v>1</v>
      </c>
      <c r="AJ115" s="97"/>
      <c r="AK115" s="97"/>
      <c r="AL115" s="97"/>
      <c r="AM115" s="97"/>
      <c r="AN115" s="97">
        <v>0</v>
      </c>
      <c r="AO115" s="97"/>
      <c r="AP115" s="97"/>
      <c r="AQ115" s="97"/>
      <c r="AR115" s="97"/>
      <c r="AS115" s="97">
        <v>1</v>
      </c>
      <c r="AT115" s="97"/>
      <c r="AU115" s="97"/>
      <c r="AV115" s="97"/>
      <c r="AW115" s="97"/>
      <c r="AX115" s="94">
        <f t="shared" si="15"/>
        <v>1</v>
      </c>
      <c r="AY115" s="94"/>
      <c r="AZ115" s="94"/>
      <c r="BA115" s="94"/>
      <c r="BB115" s="94"/>
      <c r="BC115" s="94">
        <f t="shared" si="16"/>
        <v>0</v>
      </c>
      <c r="BD115" s="94"/>
      <c r="BE115" s="94"/>
      <c r="BF115" s="94"/>
      <c r="BG115" s="94"/>
      <c r="BH115" s="94">
        <f t="shared" si="17"/>
        <v>0</v>
      </c>
      <c r="BI115" s="94"/>
      <c r="BJ115" s="94"/>
      <c r="BK115" s="94"/>
      <c r="BL115" s="94"/>
      <c r="BM115" s="94">
        <f t="shared" si="18"/>
        <v>0</v>
      </c>
      <c r="BN115" s="94"/>
      <c r="BO115" s="94"/>
      <c r="BP115" s="94"/>
      <c r="BQ115" s="9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25.5" customHeight="1" x14ac:dyDescent="0.2">
      <c r="A116" s="29">
        <v>0</v>
      </c>
      <c r="B116" s="29"/>
      <c r="C116" s="95" t="s">
        <v>131</v>
      </c>
      <c r="D116" s="68"/>
      <c r="E116" s="68"/>
      <c r="F116" s="68"/>
      <c r="G116" s="68"/>
      <c r="H116" s="68"/>
      <c r="I116" s="69"/>
      <c r="J116" s="96" t="s">
        <v>132</v>
      </c>
      <c r="K116" s="96"/>
      <c r="L116" s="96"/>
      <c r="M116" s="96"/>
      <c r="N116" s="96"/>
      <c r="O116" s="95" t="s">
        <v>141</v>
      </c>
      <c r="P116" s="107"/>
      <c r="Q116" s="107"/>
      <c r="R116" s="107"/>
      <c r="S116" s="107"/>
      <c r="T116" s="107"/>
      <c r="U116" s="107"/>
      <c r="V116" s="107"/>
      <c r="W116" s="107"/>
      <c r="X116" s="108"/>
      <c r="Y116" s="97">
        <v>0</v>
      </c>
      <c r="Z116" s="97"/>
      <c r="AA116" s="97"/>
      <c r="AB116" s="97"/>
      <c r="AC116" s="97"/>
      <c r="AD116" s="97">
        <v>1</v>
      </c>
      <c r="AE116" s="97"/>
      <c r="AF116" s="97"/>
      <c r="AG116" s="97"/>
      <c r="AH116" s="97"/>
      <c r="AI116" s="97">
        <f t="shared" si="14"/>
        <v>1</v>
      </c>
      <c r="AJ116" s="97"/>
      <c r="AK116" s="97"/>
      <c r="AL116" s="97"/>
      <c r="AM116" s="97"/>
      <c r="AN116" s="97">
        <v>0</v>
      </c>
      <c r="AO116" s="97"/>
      <c r="AP116" s="97"/>
      <c r="AQ116" s="97"/>
      <c r="AR116" s="97"/>
      <c r="AS116" s="97">
        <v>1</v>
      </c>
      <c r="AT116" s="97"/>
      <c r="AU116" s="97"/>
      <c r="AV116" s="97"/>
      <c r="AW116" s="97"/>
      <c r="AX116" s="94">
        <f t="shared" si="15"/>
        <v>1</v>
      </c>
      <c r="AY116" s="94"/>
      <c r="AZ116" s="94"/>
      <c r="BA116" s="94"/>
      <c r="BB116" s="94"/>
      <c r="BC116" s="94">
        <f t="shared" si="16"/>
        <v>0</v>
      </c>
      <c r="BD116" s="94"/>
      <c r="BE116" s="94"/>
      <c r="BF116" s="94"/>
      <c r="BG116" s="94"/>
      <c r="BH116" s="94">
        <f t="shared" si="17"/>
        <v>0</v>
      </c>
      <c r="BI116" s="94"/>
      <c r="BJ116" s="94"/>
      <c r="BK116" s="94"/>
      <c r="BL116" s="94"/>
      <c r="BM116" s="94">
        <f t="shared" si="18"/>
        <v>0</v>
      </c>
      <c r="BN116" s="94"/>
      <c r="BO116" s="94"/>
      <c r="BP116" s="94"/>
      <c r="BQ116" s="94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15.75" customHeight="1" x14ac:dyDescent="0.2">
      <c r="A117" s="29">
        <v>0</v>
      </c>
      <c r="B117" s="29"/>
      <c r="C117" s="95" t="s">
        <v>133</v>
      </c>
      <c r="D117" s="68"/>
      <c r="E117" s="68"/>
      <c r="F117" s="68"/>
      <c r="G117" s="68"/>
      <c r="H117" s="68"/>
      <c r="I117" s="69"/>
      <c r="J117" s="96" t="s">
        <v>132</v>
      </c>
      <c r="K117" s="96"/>
      <c r="L117" s="96"/>
      <c r="M117" s="96"/>
      <c r="N117" s="96"/>
      <c r="O117" s="95" t="s">
        <v>141</v>
      </c>
      <c r="P117" s="107"/>
      <c r="Q117" s="107"/>
      <c r="R117" s="107"/>
      <c r="S117" s="107"/>
      <c r="T117" s="107"/>
      <c r="U117" s="107"/>
      <c r="V117" s="107"/>
      <c r="W117" s="107"/>
      <c r="X117" s="108"/>
      <c r="Y117" s="97">
        <v>0</v>
      </c>
      <c r="Z117" s="97"/>
      <c r="AA117" s="97"/>
      <c r="AB117" s="97"/>
      <c r="AC117" s="97"/>
      <c r="AD117" s="97">
        <v>1</v>
      </c>
      <c r="AE117" s="97"/>
      <c r="AF117" s="97"/>
      <c r="AG117" s="97"/>
      <c r="AH117" s="97"/>
      <c r="AI117" s="97">
        <f t="shared" si="14"/>
        <v>1</v>
      </c>
      <c r="AJ117" s="97"/>
      <c r="AK117" s="97"/>
      <c r="AL117" s="97"/>
      <c r="AM117" s="97"/>
      <c r="AN117" s="97">
        <v>0</v>
      </c>
      <c r="AO117" s="97"/>
      <c r="AP117" s="97"/>
      <c r="AQ117" s="97"/>
      <c r="AR117" s="97"/>
      <c r="AS117" s="97">
        <v>1</v>
      </c>
      <c r="AT117" s="97"/>
      <c r="AU117" s="97"/>
      <c r="AV117" s="97"/>
      <c r="AW117" s="97"/>
      <c r="AX117" s="94">
        <f t="shared" si="15"/>
        <v>1</v>
      </c>
      <c r="AY117" s="94"/>
      <c r="AZ117" s="94"/>
      <c r="BA117" s="94"/>
      <c r="BB117" s="94"/>
      <c r="BC117" s="94">
        <f t="shared" si="16"/>
        <v>0</v>
      </c>
      <c r="BD117" s="94"/>
      <c r="BE117" s="94"/>
      <c r="BF117" s="94"/>
      <c r="BG117" s="94"/>
      <c r="BH117" s="94">
        <f t="shared" si="17"/>
        <v>0</v>
      </c>
      <c r="BI117" s="94"/>
      <c r="BJ117" s="94"/>
      <c r="BK117" s="94"/>
      <c r="BL117" s="94"/>
      <c r="BM117" s="94">
        <f t="shared" si="18"/>
        <v>0</v>
      </c>
      <c r="BN117" s="94"/>
      <c r="BO117" s="94"/>
      <c r="BP117" s="94"/>
      <c r="BQ117" s="9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s="19" customFormat="1" ht="15.75" x14ac:dyDescent="0.2">
      <c r="A118" s="66">
        <v>0</v>
      </c>
      <c r="B118" s="66"/>
      <c r="C118" s="98" t="s">
        <v>134</v>
      </c>
      <c r="D118" s="90"/>
      <c r="E118" s="90"/>
      <c r="F118" s="90"/>
      <c r="G118" s="90"/>
      <c r="H118" s="90"/>
      <c r="I118" s="91"/>
      <c r="J118" s="65" t="s">
        <v>80</v>
      </c>
      <c r="K118" s="65"/>
      <c r="L118" s="65"/>
      <c r="M118" s="65"/>
      <c r="N118" s="65"/>
      <c r="O118" s="95" t="s">
        <v>141</v>
      </c>
      <c r="P118" s="107"/>
      <c r="Q118" s="107"/>
      <c r="R118" s="107"/>
      <c r="S118" s="107"/>
      <c r="T118" s="107"/>
      <c r="U118" s="107"/>
      <c r="V118" s="107"/>
      <c r="W118" s="107"/>
      <c r="X118" s="108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21"/>
      <c r="BS118" s="21"/>
      <c r="BT118" s="21"/>
      <c r="BU118" s="21"/>
      <c r="BV118" s="21"/>
      <c r="BW118" s="21"/>
      <c r="BX118" s="21"/>
      <c r="BY118" s="21"/>
      <c r="BZ118" s="22"/>
    </row>
    <row r="119" spans="1:78" ht="15.75" customHeight="1" x14ac:dyDescent="0.2">
      <c r="A119" s="29">
        <v>0</v>
      </c>
      <c r="B119" s="29"/>
      <c r="C119" s="95" t="s">
        <v>135</v>
      </c>
      <c r="D119" s="68"/>
      <c r="E119" s="68"/>
      <c r="F119" s="68"/>
      <c r="G119" s="68"/>
      <c r="H119" s="68"/>
      <c r="I119" s="69"/>
      <c r="J119" s="96" t="s">
        <v>82</v>
      </c>
      <c r="K119" s="96"/>
      <c r="L119" s="96"/>
      <c r="M119" s="96"/>
      <c r="N119" s="96"/>
      <c r="O119" s="95" t="s">
        <v>141</v>
      </c>
      <c r="P119" s="107"/>
      <c r="Q119" s="107"/>
      <c r="R119" s="107"/>
      <c r="S119" s="107"/>
      <c r="T119" s="107"/>
      <c r="U119" s="107"/>
      <c r="V119" s="107"/>
      <c r="W119" s="107"/>
      <c r="X119" s="108"/>
      <c r="Y119" s="97">
        <v>0</v>
      </c>
      <c r="Z119" s="97"/>
      <c r="AA119" s="97"/>
      <c r="AB119" s="97"/>
      <c r="AC119" s="97"/>
      <c r="AD119" s="97">
        <v>297158</v>
      </c>
      <c r="AE119" s="97"/>
      <c r="AF119" s="97"/>
      <c r="AG119" s="97"/>
      <c r="AH119" s="97"/>
      <c r="AI119" s="97">
        <f t="shared" ref="AI119:AI139" si="19">Y119+AD119</f>
        <v>297158</v>
      </c>
      <c r="AJ119" s="97"/>
      <c r="AK119" s="97"/>
      <c r="AL119" s="97"/>
      <c r="AM119" s="97"/>
      <c r="AN119" s="97">
        <v>0</v>
      </c>
      <c r="AO119" s="97"/>
      <c r="AP119" s="97"/>
      <c r="AQ119" s="97"/>
      <c r="AR119" s="97"/>
      <c r="AS119" s="97">
        <v>0</v>
      </c>
      <c r="AT119" s="97"/>
      <c r="AU119" s="97"/>
      <c r="AV119" s="97"/>
      <c r="AW119" s="97"/>
      <c r="AX119" s="94">
        <f t="shared" ref="AX119:AX139" si="20">AN119+AS119</f>
        <v>0</v>
      </c>
      <c r="AY119" s="94"/>
      <c r="AZ119" s="94"/>
      <c r="BA119" s="94"/>
      <c r="BB119" s="94"/>
      <c r="BC119" s="94">
        <f t="shared" ref="BC119:BC139" si="21">AN119-Y119</f>
        <v>0</v>
      </c>
      <c r="BD119" s="94"/>
      <c r="BE119" s="94"/>
      <c r="BF119" s="94"/>
      <c r="BG119" s="94"/>
      <c r="BH119" s="94">
        <f t="shared" ref="BH119:BH139" si="22">AS119-AD119</f>
        <v>-297158</v>
      </c>
      <c r="BI119" s="94"/>
      <c r="BJ119" s="94"/>
      <c r="BK119" s="94"/>
      <c r="BL119" s="94"/>
      <c r="BM119" s="94">
        <f t="shared" ref="BM119:BM139" si="23">BC119+BH119</f>
        <v>-297158</v>
      </c>
      <c r="BN119" s="94"/>
      <c r="BO119" s="94"/>
      <c r="BP119" s="94"/>
      <c r="BQ119" s="9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38.25" customHeight="1" x14ac:dyDescent="0.2">
      <c r="A120" s="29">
        <v>0</v>
      </c>
      <c r="B120" s="29"/>
      <c r="C120" s="95" t="s">
        <v>136</v>
      </c>
      <c r="D120" s="68"/>
      <c r="E120" s="68"/>
      <c r="F120" s="68"/>
      <c r="G120" s="68"/>
      <c r="H120" s="68"/>
      <c r="I120" s="69"/>
      <c r="J120" s="96" t="s">
        <v>82</v>
      </c>
      <c r="K120" s="96"/>
      <c r="L120" s="96"/>
      <c r="M120" s="96"/>
      <c r="N120" s="96"/>
      <c r="O120" s="95" t="s">
        <v>141</v>
      </c>
      <c r="P120" s="107"/>
      <c r="Q120" s="107"/>
      <c r="R120" s="107"/>
      <c r="S120" s="107"/>
      <c r="T120" s="107"/>
      <c r="U120" s="107"/>
      <c r="V120" s="107"/>
      <c r="W120" s="107"/>
      <c r="X120" s="108"/>
      <c r="Y120" s="97">
        <v>0</v>
      </c>
      <c r="Z120" s="97"/>
      <c r="AA120" s="97"/>
      <c r="AB120" s="97"/>
      <c r="AC120" s="97"/>
      <c r="AD120" s="97">
        <v>11333.34</v>
      </c>
      <c r="AE120" s="97"/>
      <c r="AF120" s="97"/>
      <c r="AG120" s="97"/>
      <c r="AH120" s="97"/>
      <c r="AI120" s="97">
        <f t="shared" si="19"/>
        <v>11333.34</v>
      </c>
      <c r="AJ120" s="97"/>
      <c r="AK120" s="97"/>
      <c r="AL120" s="97"/>
      <c r="AM120" s="97"/>
      <c r="AN120" s="97">
        <v>0</v>
      </c>
      <c r="AO120" s="97"/>
      <c r="AP120" s="97"/>
      <c r="AQ120" s="97"/>
      <c r="AR120" s="97"/>
      <c r="AS120" s="97">
        <v>0</v>
      </c>
      <c r="AT120" s="97"/>
      <c r="AU120" s="97"/>
      <c r="AV120" s="97"/>
      <c r="AW120" s="97"/>
      <c r="AX120" s="94">
        <f t="shared" si="20"/>
        <v>0</v>
      </c>
      <c r="AY120" s="94"/>
      <c r="AZ120" s="94"/>
      <c r="BA120" s="94"/>
      <c r="BB120" s="94"/>
      <c r="BC120" s="94">
        <f t="shared" si="21"/>
        <v>0</v>
      </c>
      <c r="BD120" s="94"/>
      <c r="BE120" s="94"/>
      <c r="BF120" s="94"/>
      <c r="BG120" s="94"/>
      <c r="BH120" s="94">
        <f t="shared" si="22"/>
        <v>-11333.34</v>
      </c>
      <c r="BI120" s="94"/>
      <c r="BJ120" s="94"/>
      <c r="BK120" s="94"/>
      <c r="BL120" s="94"/>
      <c r="BM120" s="94">
        <f t="shared" si="23"/>
        <v>-11333.34</v>
      </c>
      <c r="BN120" s="94"/>
      <c r="BO120" s="94"/>
      <c r="BP120" s="94"/>
      <c r="BQ120" s="94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25.5" customHeight="1" x14ac:dyDescent="0.2">
      <c r="A121" s="29">
        <v>0</v>
      </c>
      <c r="B121" s="29"/>
      <c r="C121" s="95" t="s">
        <v>137</v>
      </c>
      <c r="D121" s="68"/>
      <c r="E121" s="68"/>
      <c r="F121" s="68"/>
      <c r="G121" s="68"/>
      <c r="H121" s="68"/>
      <c r="I121" s="69"/>
      <c r="J121" s="96" t="s">
        <v>82</v>
      </c>
      <c r="K121" s="96"/>
      <c r="L121" s="96"/>
      <c r="M121" s="96"/>
      <c r="N121" s="96"/>
      <c r="O121" s="95" t="s">
        <v>141</v>
      </c>
      <c r="P121" s="107"/>
      <c r="Q121" s="107"/>
      <c r="R121" s="107"/>
      <c r="S121" s="107"/>
      <c r="T121" s="107"/>
      <c r="U121" s="107"/>
      <c r="V121" s="107"/>
      <c r="W121" s="107"/>
      <c r="X121" s="108"/>
      <c r="Y121" s="97">
        <v>1100</v>
      </c>
      <c r="Z121" s="97"/>
      <c r="AA121" s="97"/>
      <c r="AB121" s="97"/>
      <c r="AC121" s="97"/>
      <c r="AD121" s="97">
        <v>0</v>
      </c>
      <c r="AE121" s="97"/>
      <c r="AF121" s="97"/>
      <c r="AG121" s="97"/>
      <c r="AH121" s="97"/>
      <c r="AI121" s="97">
        <f t="shared" si="19"/>
        <v>1100</v>
      </c>
      <c r="AJ121" s="97"/>
      <c r="AK121" s="97"/>
      <c r="AL121" s="97"/>
      <c r="AM121" s="97"/>
      <c r="AN121" s="97">
        <v>0</v>
      </c>
      <c r="AO121" s="97"/>
      <c r="AP121" s="97"/>
      <c r="AQ121" s="97"/>
      <c r="AR121" s="97"/>
      <c r="AS121" s="97">
        <v>0</v>
      </c>
      <c r="AT121" s="97"/>
      <c r="AU121" s="97"/>
      <c r="AV121" s="97"/>
      <c r="AW121" s="97"/>
      <c r="AX121" s="94">
        <f t="shared" si="20"/>
        <v>0</v>
      </c>
      <c r="AY121" s="94"/>
      <c r="AZ121" s="94"/>
      <c r="BA121" s="94"/>
      <c r="BB121" s="94"/>
      <c r="BC121" s="94">
        <f t="shared" si="21"/>
        <v>-1100</v>
      </c>
      <c r="BD121" s="94"/>
      <c r="BE121" s="94"/>
      <c r="BF121" s="94"/>
      <c r="BG121" s="94"/>
      <c r="BH121" s="94">
        <f t="shared" si="22"/>
        <v>0</v>
      </c>
      <c r="BI121" s="94"/>
      <c r="BJ121" s="94"/>
      <c r="BK121" s="94"/>
      <c r="BL121" s="94"/>
      <c r="BM121" s="94">
        <f t="shared" si="23"/>
        <v>-1100</v>
      </c>
      <c r="BN121" s="94"/>
      <c r="BO121" s="94"/>
      <c r="BP121" s="94"/>
      <c r="BQ121" s="94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51" customHeight="1" x14ac:dyDescent="0.2">
      <c r="A122" s="29">
        <v>0</v>
      </c>
      <c r="B122" s="29"/>
      <c r="C122" s="95" t="s">
        <v>138</v>
      </c>
      <c r="D122" s="68"/>
      <c r="E122" s="68"/>
      <c r="F122" s="68"/>
      <c r="G122" s="68"/>
      <c r="H122" s="68"/>
      <c r="I122" s="69"/>
      <c r="J122" s="96" t="s">
        <v>82</v>
      </c>
      <c r="K122" s="96"/>
      <c r="L122" s="96"/>
      <c r="M122" s="96"/>
      <c r="N122" s="96"/>
      <c r="O122" s="95" t="s">
        <v>141</v>
      </c>
      <c r="P122" s="107"/>
      <c r="Q122" s="107"/>
      <c r="R122" s="107"/>
      <c r="S122" s="107"/>
      <c r="T122" s="107"/>
      <c r="U122" s="107"/>
      <c r="V122" s="107"/>
      <c r="W122" s="107"/>
      <c r="X122" s="108"/>
      <c r="Y122" s="97">
        <v>5365.59</v>
      </c>
      <c r="Z122" s="97"/>
      <c r="AA122" s="97"/>
      <c r="AB122" s="97"/>
      <c r="AC122" s="97"/>
      <c r="AD122" s="97">
        <v>0</v>
      </c>
      <c r="AE122" s="97"/>
      <c r="AF122" s="97"/>
      <c r="AG122" s="97"/>
      <c r="AH122" s="97"/>
      <c r="AI122" s="97">
        <f t="shared" si="19"/>
        <v>5365.59</v>
      </c>
      <c r="AJ122" s="97"/>
      <c r="AK122" s="97"/>
      <c r="AL122" s="97"/>
      <c r="AM122" s="97"/>
      <c r="AN122" s="97">
        <v>0</v>
      </c>
      <c r="AO122" s="97"/>
      <c r="AP122" s="97"/>
      <c r="AQ122" s="97"/>
      <c r="AR122" s="97"/>
      <c r="AS122" s="97">
        <v>0</v>
      </c>
      <c r="AT122" s="97"/>
      <c r="AU122" s="97"/>
      <c r="AV122" s="97"/>
      <c r="AW122" s="97"/>
      <c r="AX122" s="94">
        <f t="shared" si="20"/>
        <v>0</v>
      </c>
      <c r="AY122" s="94"/>
      <c r="AZ122" s="94"/>
      <c r="BA122" s="94"/>
      <c r="BB122" s="94"/>
      <c r="BC122" s="94">
        <f t="shared" si="21"/>
        <v>-5365.59</v>
      </c>
      <c r="BD122" s="94"/>
      <c r="BE122" s="94"/>
      <c r="BF122" s="94"/>
      <c r="BG122" s="94"/>
      <c r="BH122" s="94">
        <f t="shared" si="22"/>
        <v>0</v>
      </c>
      <c r="BI122" s="94"/>
      <c r="BJ122" s="94"/>
      <c r="BK122" s="94"/>
      <c r="BL122" s="94"/>
      <c r="BM122" s="94">
        <f t="shared" si="23"/>
        <v>-5365.59</v>
      </c>
      <c r="BN122" s="94"/>
      <c r="BO122" s="94"/>
      <c r="BP122" s="94"/>
      <c r="BQ122" s="9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51" customHeight="1" x14ac:dyDescent="0.2">
      <c r="A123" s="29">
        <v>0</v>
      </c>
      <c r="B123" s="29"/>
      <c r="C123" s="95" t="s">
        <v>139</v>
      </c>
      <c r="D123" s="68"/>
      <c r="E123" s="68"/>
      <c r="F123" s="68"/>
      <c r="G123" s="68"/>
      <c r="H123" s="68"/>
      <c r="I123" s="69"/>
      <c r="J123" s="96" t="s">
        <v>82</v>
      </c>
      <c r="K123" s="96"/>
      <c r="L123" s="96"/>
      <c r="M123" s="96"/>
      <c r="N123" s="96"/>
      <c r="O123" s="95" t="s">
        <v>141</v>
      </c>
      <c r="P123" s="107"/>
      <c r="Q123" s="107"/>
      <c r="R123" s="107"/>
      <c r="S123" s="107"/>
      <c r="T123" s="107"/>
      <c r="U123" s="107"/>
      <c r="V123" s="107"/>
      <c r="W123" s="107"/>
      <c r="X123" s="108"/>
      <c r="Y123" s="97">
        <v>1200</v>
      </c>
      <c r="Z123" s="97"/>
      <c r="AA123" s="97"/>
      <c r="AB123" s="97"/>
      <c r="AC123" s="97"/>
      <c r="AD123" s="97">
        <v>0</v>
      </c>
      <c r="AE123" s="97"/>
      <c r="AF123" s="97"/>
      <c r="AG123" s="97"/>
      <c r="AH123" s="97"/>
      <c r="AI123" s="97">
        <f t="shared" si="19"/>
        <v>1200</v>
      </c>
      <c r="AJ123" s="97"/>
      <c r="AK123" s="97"/>
      <c r="AL123" s="97"/>
      <c r="AM123" s="97"/>
      <c r="AN123" s="97">
        <v>0</v>
      </c>
      <c r="AO123" s="97"/>
      <c r="AP123" s="97"/>
      <c r="AQ123" s="97"/>
      <c r="AR123" s="97"/>
      <c r="AS123" s="97">
        <v>0</v>
      </c>
      <c r="AT123" s="97"/>
      <c r="AU123" s="97"/>
      <c r="AV123" s="97"/>
      <c r="AW123" s="97"/>
      <c r="AX123" s="94">
        <f t="shared" si="20"/>
        <v>0</v>
      </c>
      <c r="AY123" s="94"/>
      <c r="AZ123" s="94"/>
      <c r="BA123" s="94"/>
      <c r="BB123" s="94"/>
      <c r="BC123" s="94">
        <f t="shared" si="21"/>
        <v>-1200</v>
      </c>
      <c r="BD123" s="94"/>
      <c r="BE123" s="94"/>
      <c r="BF123" s="94"/>
      <c r="BG123" s="94"/>
      <c r="BH123" s="94">
        <f t="shared" si="22"/>
        <v>0</v>
      </c>
      <c r="BI123" s="94"/>
      <c r="BJ123" s="94"/>
      <c r="BK123" s="94"/>
      <c r="BL123" s="94"/>
      <c r="BM123" s="94">
        <f t="shared" si="23"/>
        <v>-1200</v>
      </c>
      <c r="BN123" s="94"/>
      <c r="BO123" s="94"/>
      <c r="BP123" s="94"/>
      <c r="BQ123" s="94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36.75" customHeight="1" x14ac:dyDescent="0.2">
      <c r="A124" s="29">
        <v>0</v>
      </c>
      <c r="B124" s="29"/>
      <c r="C124" s="95" t="s">
        <v>140</v>
      </c>
      <c r="D124" s="68"/>
      <c r="E124" s="68"/>
      <c r="F124" s="68"/>
      <c r="G124" s="68"/>
      <c r="H124" s="68"/>
      <c r="I124" s="69"/>
      <c r="J124" s="96" t="s">
        <v>82</v>
      </c>
      <c r="K124" s="96"/>
      <c r="L124" s="96"/>
      <c r="M124" s="96"/>
      <c r="N124" s="96"/>
      <c r="O124" s="95" t="s">
        <v>141</v>
      </c>
      <c r="P124" s="107"/>
      <c r="Q124" s="107"/>
      <c r="R124" s="107"/>
      <c r="S124" s="107"/>
      <c r="T124" s="107"/>
      <c r="U124" s="107"/>
      <c r="V124" s="107"/>
      <c r="W124" s="107"/>
      <c r="X124" s="108"/>
      <c r="Y124" s="97">
        <v>13379.64</v>
      </c>
      <c r="Z124" s="97"/>
      <c r="AA124" s="97"/>
      <c r="AB124" s="97"/>
      <c r="AC124" s="97"/>
      <c r="AD124" s="97">
        <v>0</v>
      </c>
      <c r="AE124" s="97"/>
      <c r="AF124" s="97"/>
      <c r="AG124" s="97"/>
      <c r="AH124" s="97"/>
      <c r="AI124" s="97">
        <f t="shared" si="19"/>
        <v>13379.64</v>
      </c>
      <c r="AJ124" s="97"/>
      <c r="AK124" s="97"/>
      <c r="AL124" s="97"/>
      <c r="AM124" s="97"/>
      <c r="AN124" s="97">
        <v>0</v>
      </c>
      <c r="AO124" s="97"/>
      <c r="AP124" s="97"/>
      <c r="AQ124" s="97"/>
      <c r="AR124" s="97"/>
      <c r="AS124" s="97">
        <v>0</v>
      </c>
      <c r="AT124" s="97"/>
      <c r="AU124" s="97"/>
      <c r="AV124" s="97"/>
      <c r="AW124" s="97"/>
      <c r="AX124" s="94">
        <f t="shared" si="20"/>
        <v>0</v>
      </c>
      <c r="AY124" s="94"/>
      <c r="AZ124" s="94"/>
      <c r="BA124" s="94"/>
      <c r="BB124" s="94"/>
      <c r="BC124" s="94">
        <f t="shared" si="21"/>
        <v>-13379.64</v>
      </c>
      <c r="BD124" s="94"/>
      <c r="BE124" s="94"/>
      <c r="BF124" s="94"/>
      <c r="BG124" s="94"/>
      <c r="BH124" s="94">
        <f t="shared" si="22"/>
        <v>0</v>
      </c>
      <c r="BI124" s="94"/>
      <c r="BJ124" s="94"/>
      <c r="BK124" s="94"/>
      <c r="BL124" s="94"/>
      <c r="BM124" s="94">
        <f t="shared" si="23"/>
        <v>-13379.64</v>
      </c>
      <c r="BN124" s="94"/>
      <c r="BO124" s="94"/>
      <c r="BP124" s="94"/>
      <c r="BQ124" s="94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76.5" customHeight="1" x14ac:dyDescent="0.2">
      <c r="A125" s="29">
        <v>0</v>
      </c>
      <c r="B125" s="29"/>
      <c r="C125" s="95" t="s">
        <v>142</v>
      </c>
      <c r="D125" s="68"/>
      <c r="E125" s="68"/>
      <c r="F125" s="68"/>
      <c r="G125" s="68"/>
      <c r="H125" s="68"/>
      <c r="I125" s="69"/>
      <c r="J125" s="96" t="s">
        <v>82</v>
      </c>
      <c r="K125" s="96"/>
      <c r="L125" s="96"/>
      <c r="M125" s="96"/>
      <c r="N125" s="96"/>
      <c r="O125" s="95" t="s">
        <v>141</v>
      </c>
      <c r="P125" s="107"/>
      <c r="Q125" s="107"/>
      <c r="R125" s="107"/>
      <c r="S125" s="107"/>
      <c r="T125" s="107"/>
      <c r="U125" s="107"/>
      <c r="V125" s="107"/>
      <c r="W125" s="107"/>
      <c r="X125" s="108"/>
      <c r="Y125" s="97">
        <v>145474</v>
      </c>
      <c r="Z125" s="97"/>
      <c r="AA125" s="97"/>
      <c r="AB125" s="97"/>
      <c r="AC125" s="97"/>
      <c r="AD125" s="97">
        <v>0</v>
      </c>
      <c r="AE125" s="97"/>
      <c r="AF125" s="97"/>
      <c r="AG125" s="97"/>
      <c r="AH125" s="97"/>
      <c r="AI125" s="97">
        <f t="shared" si="19"/>
        <v>145474</v>
      </c>
      <c r="AJ125" s="97"/>
      <c r="AK125" s="97"/>
      <c r="AL125" s="97"/>
      <c r="AM125" s="97"/>
      <c r="AN125" s="97">
        <v>0</v>
      </c>
      <c r="AO125" s="97"/>
      <c r="AP125" s="97"/>
      <c r="AQ125" s="97"/>
      <c r="AR125" s="97"/>
      <c r="AS125" s="97">
        <v>0</v>
      </c>
      <c r="AT125" s="97"/>
      <c r="AU125" s="97"/>
      <c r="AV125" s="97"/>
      <c r="AW125" s="97"/>
      <c r="AX125" s="94">
        <f t="shared" si="20"/>
        <v>0</v>
      </c>
      <c r="AY125" s="94"/>
      <c r="AZ125" s="94"/>
      <c r="BA125" s="94"/>
      <c r="BB125" s="94"/>
      <c r="BC125" s="94">
        <f t="shared" si="21"/>
        <v>-145474</v>
      </c>
      <c r="BD125" s="94"/>
      <c r="BE125" s="94"/>
      <c r="BF125" s="94"/>
      <c r="BG125" s="94"/>
      <c r="BH125" s="94">
        <f t="shared" si="22"/>
        <v>0</v>
      </c>
      <c r="BI125" s="94"/>
      <c r="BJ125" s="94"/>
      <c r="BK125" s="94"/>
      <c r="BL125" s="94"/>
      <c r="BM125" s="94">
        <f t="shared" si="23"/>
        <v>-145474</v>
      </c>
      <c r="BN125" s="94"/>
      <c r="BO125" s="94"/>
      <c r="BP125" s="94"/>
      <c r="BQ125" s="94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63.75" customHeight="1" x14ac:dyDescent="0.2">
      <c r="A126" s="29">
        <v>0</v>
      </c>
      <c r="B126" s="29"/>
      <c r="C126" s="95" t="s">
        <v>143</v>
      </c>
      <c r="D126" s="68"/>
      <c r="E126" s="68"/>
      <c r="F126" s="68"/>
      <c r="G126" s="68"/>
      <c r="H126" s="68"/>
      <c r="I126" s="69"/>
      <c r="J126" s="96" t="s">
        <v>82</v>
      </c>
      <c r="K126" s="96"/>
      <c r="L126" s="96"/>
      <c r="M126" s="96"/>
      <c r="N126" s="96"/>
      <c r="O126" s="95" t="s">
        <v>141</v>
      </c>
      <c r="P126" s="107"/>
      <c r="Q126" s="107"/>
      <c r="R126" s="107"/>
      <c r="S126" s="107"/>
      <c r="T126" s="107"/>
      <c r="U126" s="107"/>
      <c r="V126" s="107"/>
      <c r="W126" s="107"/>
      <c r="X126" s="108"/>
      <c r="Y126" s="97">
        <v>576.89</v>
      </c>
      <c r="Z126" s="97"/>
      <c r="AA126" s="97"/>
      <c r="AB126" s="97"/>
      <c r="AC126" s="97"/>
      <c r="AD126" s="97">
        <v>0</v>
      </c>
      <c r="AE126" s="97"/>
      <c r="AF126" s="97"/>
      <c r="AG126" s="97"/>
      <c r="AH126" s="97"/>
      <c r="AI126" s="97">
        <f t="shared" si="19"/>
        <v>576.89</v>
      </c>
      <c r="AJ126" s="97"/>
      <c r="AK126" s="97"/>
      <c r="AL126" s="97"/>
      <c r="AM126" s="97"/>
      <c r="AN126" s="97">
        <v>0</v>
      </c>
      <c r="AO126" s="97"/>
      <c r="AP126" s="97"/>
      <c r="AQ126" s="97"/>
      <c r="AR126" s="97"/>
      <c r="AS126" s="97">
        <v>0</v>
      </c>
      <c r="AT126" s="97"/>
      <c r="AU126" s="97"/>
      <c r="AV126" s="97"/>
      <c r="AW126" s="97"/>
      <c r="AX126" s="94">
        <f t="shared" si="20"/>
        <v>0</v>
      </c>
      <c r="AY126" s="94"/>
      <c r="AZ126" s="94"/>
      <c r="BA126" s="94"/>
      <c r="BB126" s="94"/>
      <c r="BC126" s="94">
        <f t="shared" si="21"/>
        <v>-576.89</v>
      </c>
      <c r="BD126" s="94"/>
      <c r="BE126" s="94"/>
      <c r="BF126" s="94"/>
      <c r="BG126" s="94"/>
      <c r="BH126" s="94">
        <f t="shared" si="22"/>
        <v>0</v>
      </c>
      <c r="BI126" s="94"/>
      <c r="BJ126" s="94"/>
      <c r="BK126" s="94"/>
      <c r="BL126" s="94"/>
      <c r="BM126" s="94">
        <f t="shared" si="23"/>
        <v>-576.89</v>
      </c>
      <c r="BN126" s="94"/>
      <c r="BO126" s="94"/>
      <c r="BP126" s="94"/>
      <c r="BQ126" s="94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51" customHeight="1" x14ac:dyDescent="0.2">
      <c r="A127" s="29">
        <v>0</v>
      </c>
      <c r="B127" s="29"/>
      <c r="C127" s="95" t="s">
        <v>144</v>
      </c>
      <c r="D127" s="68"/>
      <c r="E127" s="68"/>
      <c r="F127" s="68"/>
      <c r="G127" s="68"/>
      <c r="H127" s="68"/>
      <c r="I127" s="69"/>
      <c r="J127" s="96" t="s">
        <v>82</v>
      </c>
      <c r="K127" s="96"/>
      <c r="L127" s="96"/>
      <c r="M127" s="96"/>
      <c r="N127" s="96"/>
      <c r="O127" s="95" t="s">
        <v>141</v>
      </c>
      <c r="P127" s="107"/>
      <c r="Q127" s="107"/>
      <c r="R127" s="107"/>
      <c r="S127" s="107"/>
      <c r="T127" s="107"/>
      <c r="U127" s="107"/>
      <c r="V127" s="107"/>
      <c r="W127" s="107"/>
      <c r="X127" s="108"/>
      <c r="Y127" s="97">
        <v>345.6</v>
      </c>
      <c r="Z127" s="97"/>
      <c r="AA127" s="97"/>
      <c r="AB127" s="97"/>
      <c r="AC127" s="97"/>
      <c r="AD127" s="97">
        <v>0</v>
      </c>
      <c r="AE127" s="97"/>
      <c r="AF127" s="97"/>
      <c r="AG127" s="97"/>
      <c r="AH127" s="97"/>
      <c r="AI127" s="97">
        <f t="shared" si="19"/>
        <v>345.6</v>
      </c>
      <c r="AJ127" s="97"/>
      <c r="AK127" s="97"/>
      <c r="AL127" s="97"/>
      <c r="AM127" s="97"/>
      <c r="AN127" s="97">
        <v>0</v>
      </c>
      <c r="AO127" s="97"/>
      <c r="AP127" s="97"/>
      <c r="AQ127" s="97"/>
      <c r="AR127" s="97"/>
      <c r="AS127" s="97">
        <v>0</v>
      </c>
      <c r="AT127" s="97"/>
      <c r="AU127" s="97"/>
      <c r="AV127" s="97"/>
      <c r="AW127" s="97"/>
      <c r="AX127" s="94">
        <f t="shared" si="20"/>
        <v>0</v>
      </c>
      <c r="AY127" s="94"/>
      <c r="AZ127" s="94"/>
      <c r="BA127" s="94"/>
      <c r="BB127" s="94"/>
      <c r="BC127" s="94">
        <f t="shared" si="21"/>
        <v>-345.6</v>
      </c>
      <c r="BD127" s="94"/>
      <c r="BE127" s="94"/>
      <c r="BF127" s="94"/>
      <c r="BG127" s="94"/>
      <c r="BH127" s="94">
        <f t="shared" si="22"/>
        <v>0</v>
      </c>
      <c r="BI127" s="94"/>
      <c r="BJ127" s="94"/>
      <c r="BK127" s="94"/>
      <c r="BL127" s="94"/>
      <c r="BM127" s="94">
        <f t="shared" si="23"/>
        <v>-345.6</v>
      </c>
      <c r="BN127" s="94"/>
      <c r="BO127" s="94"/>
      <c r="BP127" s="94"/>
      <c r="BQ127" s="94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38.25" customHeight="1" x14ac:dyDescent="0.2">
      <c r="A128" s="29">
        <v>0</v>
      </c>
      <c r="B128" s="29"/>
      <c r="C128" s="95" t="s">
        <v>145</v>
      </c>
      <c r="D128" s="68"/>
      <c r="E128" s="68"/>
      <c r="F128" s="68"/>
      <c r="G128" s="68"/>
      <c r="H128" s="68"/>
      <c r="I128" s="69"/>
      <c r="J128" s="96" t="s">
        <v>82</v>
      </c>
      <c r="K128" s="96"/>
      <c r="L128" s="96"/>
      <c r="M128" s="96"/>
      <c r="N128" s="96"/>
      <c r="O128" s="95" t="s">
        <v>141</v>
      </c>
      <c r="P128" s="107"/>
      <c r="Q128" s="107"/>
      <c r="R128" s="107"/>
      <c r="S128" s="107"/>
      <c r="T128" s="107"/>
      <c r="U128" s="107"/>
      <c r="V128" s="107"/>
      <c r="W128" s="107"/>
      <c r="X128" s="108"/>
      <c r="Y128" s="97">
        <v>2.73</v>
      </c>
      <c r="Z128" s="97"/>
      <c r="AA128" s="97"/>
      <c r="AB128" s="97"/>
      <c r="AC128" s="97"/>
      <c r="AD128" s="97">
        <v>0</v>
      </c>
      <c r="AE128" s="97"/>
      <c r="AF128" s="97"/>
      <c r="AG128" s="97"/>
      <c r="AH128" s="97"/>
      <c r="AI128" s="97">
        <f t="shared" si="19"/>
        <v>2.73</v>
      </c>
      <c r="AJ128" s="97"/>
      <c r="AK128" s="97"/>
      <c r="AL128" s="97"/>
      <c r="AM128" s="97"/>
      <c r="AN128" s="97">
        <v>0</v>
      </c>
      <c r="AO128" s="97"/>
      <c r="AP128" s="97"/>
      <c r="AQ128" s="97"/>
      <c r="AR128" s="97"/>
      <c r="AS128" s="97">
        <v>0</v>
      </c>
      <c r="AT128" s="97"/>
      <c r="AU128" s="97"/>
      <c r="AV128" s="97"/>
      <c r="AW128" s="97"/>
      <c r="AX128" s="94">
        <f t="shared" si="20"/>
        <v>0</v>
      </c>
      <c r="AY128" s="94"/>
      <c r="AZ128" s="94"/>
      <c r="BA128" s="94"/>
      <c r="BB128" s="94"/>
      <c r="BC128" s="94">
        <f t="shared" si="21"/>
        <v>-2.73</v>
      </c>
      <c r="BD128" s="94"/>
      <c r="BE128" s="94"/>
      <c r="BF128" s="94"/>
      <c r="BG128" s="94"/>
      <c r="BH128" s="94">
        <f t="shared" si="22"/>
        <v>0</v>
      </c>
      <c r="BI128" s="94"/>
      <c r="BJ128" s="94"/>
      <c r="BK128" s="94"/>
      <c r="BL128" s="94"/>
      <c r="BM128" s="94">
        <f t="shared" si="23"/>
        <v>-2.73</v>
      </c>
      <c r="BN128" s="94"/>
      <c r="BO128" s="94"/>
      <c r="BP128" s="94"/>
      <c r="BQ128" s="94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51" customHeight="1" x14ac:dyDescent="0.2">
      <c r="A129" s="29">
        <v>0</v>
      </c>
      <c r="B129" s="29"/>
      <c r="C129" s="95" t="s">
        <v>146</v>
      </c>
      <c r="D129" s="68"/>
      <c r="E129" s="68"/>
      <c r="F129" s="68"/>
      <c r="G129" s="68"/>
      <c r="H129" s="68"/>
      <c r="I129" s="69"/>
      <c r="J129" s="96" t="s">
        <v>82</v>
      </c>
      <c r="K129" s="96"/>
      <c r="L129" s="96"/>
      <c r="M129" s="96"/>
      <c r="N129" s="96"/>
      <c r="O129" s="95" t="s">
        <v>141</v>
      </c>
      <c r="P129" s="107"/>
      <c r="Q129" s="107"/>
      <c r="R129" s="107"/>
      <c r="S129" s="107"/>
      <c r="T129" s="107"/>
      <c r="U129" s="107"/>
      <c r="V129" s="107"/>
      <c r="W129" s="107"/>
      <c r="X129" s="108"/>
      <c r="Y129" s="97">
        <v>1230</v>
      </c>
      <c r="Z129" s="97"/>
      <c r="AA129" s="97"/>
      <c r="AB129" s="97"/>
      <c r="AC129" s="97"/>
      <c r="AD129" s="97">
        <v>0</v>
      </c>
      <c r="AE129" s="97"/>
      <c r="AF129" s="97"/>
      <c r="AG129" s="97"/>
      <c r="AH129" s="97"/>
      <c r="AI129" s="97">
        <f t="shared" si="19"/>
        <v>1230</v>
      </c>
      <c r="AJ129" s="97"/>
      <c r="AK129" s="97"/>
      <c r="AL129" s="97"/>
      <c r="AM129" s="97"/>
      <c r="AN129" s="97">
        <v>0</v>
      </c>
      <c r="AO129" s="97"/>
      <c r="AP129" s="97"/>
      <c r="AQ129" s="97"/>
      <c r="AR129" s="97"/>
      <c r="AS129" s="97">
        <v>0</v>
      </c>
      <c r="AT129" s="97"/>
      <c r="AU129" s="97"/>
      <c r="AV129" s="97"/>
      <c r="AW129" s="97"/>
      <c r="AX129" s="94">
        <f t="shared" si="20"/>
        <v>0</v>
      </c>
      <c r="AY129" s="94"/>
      <c r="AZ129" s="94"/>
      <c r="BA129" s="94"/>
      <c r="BB129" s="94"/>
      <c r="BC129" s="94">
        <f t="shared" si="21"/>
        <v>-1230</v>
      </c>
      <c r="BD129" s="94"/>
      <c r="BE129" s="94"/>
      <c r="BF129" s="94"/>
      <c r="BG129" s="94"/>
      <c r="BH129" s="94">
        <f t="shared" si="22"/>
        <v>0</v>
      </c>
      <c r="BI129" s="94"/>
      <c r="BJ129" s="94"/>
      <c r="BK129" s="94"/>
      <c r="BL129" s="94"/>
      <c r="BM129" s="94">
        <f t="shared" si="23"/>
        <v>-1230</v>
      </c>
      <c r="BN129" s="94"/>
      <c r="BO129" s="94"/>
      <c r="BP129" s="94"/>
      <c r="BQ129" s="94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51" customHeight="1" x14ac:dyDescent="0.2">
      <c r="A130" s="29">
        <v>0</v>
      </c>
      <c r="B130" s="29"/>
      <c r="C130" s="95" t="s">
        <v>147</v>
      </c>
      <c r="D130" s="68"/>
      <c r="E130" s="68"/>
      <c r="F130" s="68"/>
      <c r="G130" s="68"/>
      <c r="H130" s="68"/>
      <c r="I130" s="69"/>
      <c r="J130" s="96" t="s">
        <v>82</v>
      </c>
      <c r="K130" s="96"/>
      <c r="L130" s="96"/>
      <c r="M130" s="96"/>
      <c r="N130" s="96"/>
      <c r="O130" s="95" t="s">
        <v>141</v>
      </c>
      <c r="P130" s="107"/>
      <c r="Q130" s="107"/>
      <c r="R130" s="107"/>
      <c r="S130" s="107"/>
      <c r="T130" s="107"/>
      <c r="U130" s="107"/>
      <c r="V130" s="107"/>
      <c r="W130" s="107"/>
      <c r="X130" s="108"/>
      <c r="Y130" s="97">
        <v>1100</v>
      </c>
      <c r="Z130" s="97"/>
      <c r="AA130" s="97"/>
      <c r="AB130" s="97"/>
      <c r="AC130" s="97"/>
      <c r="AD130" s="97">
        <v>0</v>
      </c>
      <c r="AE130" s="97"/>
      <c r="AF130" s="97"/>
      <c r="AG130" s="97"/>
      <c r="AH130" s="97"/>
      <c r="AI130" s="97">
        <f t="shared" si="19"/>
        <v>1100</v>
      </c>
      <c r="AJ130" s="97"/>
      <c r="AK130" s="97"/>
      <c r="AL130" s="97"/>
      <c r="AM130" s="97"/>
      <c r="AN130" s="97">
        <v>0</v>
      </c>
      <c r="AO130" s="97"/>
      <c r="AP130" s="97"/>
      <c r="AQ130" s="97"/>
      <c r="AR130" s="97"/>
      <c r="AS130" s="97">
        <v>0</v>
      </c>
      <c r="AT130" s="97"/>
      <c r="AU130" s="97"/>
      <c r="AV130" s="97"/>
      <c r="AW130" s="97"/>
      <c r="AX130" s="94">
        <f t="shared" si="20"/>
        <v>0</v>
      </c>
      <c r="AY130" s="94"/>
      <c r="AZ130" s="94"/>
      <c r="BA130" s="94"/>
      <c r="BB130" s="94"/>
      <c r="BC130" s="94">
        <f t="shared" si="21"/>
        <v>-1100</v>
      </c>
      <c r="BD130" s="94"/>
      <c r="BE130" s="94"/>
      <c r="BF130" s="94"/>
      <c r="BG130" s="94"/>
      <c r="BH130" s="94">
        <f t="shared" si="22"/>
        <v>0</v>
      </c>
      <c r="BI130" s="94"/>
      <c r="BJ130" s="94"/>
      <c r="BK130" s="94"/>
      <c r="BL130" s="94"/>
      <c r="BM130" s="94">
        <f t="shared" si="23"/>
        <v>-1100</v>
      </c>
      <c r="BN130" s="94"/>
      <c r="BO130" s="94"/>
      <c r="BP130" s="94"/>
      <c r="BQ130" s="94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25.5" customHeight="1" x14ac:dyDescent="0.2">
      <c r="A131" s="29">
        <v>0</v>
      </c>
      <c r="B131" s="29"/>
      <c r="C131" s="95" t="s">
        <v>148</v>
      </c>
      <c r="D131" s="68"/>
      <c r="E131" s="68"/>
      <c r="F131" s="68"/>
      <c r="G131" s="68"/>
      <c r="H131" s="68"/>
      <c r="I131" s="69"/>
      <c r="J131" s="96" t="s">
        <v>82</v>
      </c>
      <c r="K131" s="96"/>
      <c r="L131" s="96"/>
      <c r="M131" s="96"/>
      <c r="N131" s="96"/>
      <c r="O131" s="95" t="s">
        <v>141</v>
      </c>
      <c r="P131" s="107"/>
      <c r="Q131" s="107"/>
      <c r="R131" s="107"/>
      <c r="S131" s="107"/>
      <c r="T131" s="107"/>
      <c r="U131" s="107"/>
      <c r="V131" s="107"/>
      <c r="W131" s="107"/>
      <c r="X131" s="108"/>
      <c r="Y131" s="97">
        <v>9.9</v>
      </c>
      <c r="Z131" s="97"/>
      <c r="AA131" s="97"/>
      <c r="AB131" s="97"/>
      <c r="AC131" s="97"/>
      <c r="AD131" s="97">
        <v>0</v>
      </c>
      <c r="AE131" s="97"/>
      <c r="AF131" s="97"/>
      <c r="AG131" s="97"/>
      <c r="AH131" s="97"/>
      <c r="AI131" s="97">
        <f t="shared" si="19"/>
        <v>9.9</v>
      </c>
      <c r="AJ131" s="97"/>
      <c r="AK131" s="97"/>
      <c r="AL131" s="97"/>
      <c r="AM131" s="97"/>
      <c r="AN131" s="97">
        <v>0</v>
      </c>
      <c r="AO131" s="97"/>
      <c r="AP131" s="97"/>
      <c r="AQ131" s="97"/>
      <c r="AR131" s="97"/>
      <c r="AS131" s="97">
        <v>0</v>
      </c>
      <c r="AT131" s="97"/>
      <c r="AU131" s="97"/>
      <c r="AV131" s="97"/>
      <c r="AW131" s="97"/>
      <c r="AX131" s="94">
        <f t="shared" si="20"/>
        <v>0</v>
      </c>
      <c r="AY131" s="94"/>
      <c r="AZ131" s="94"/>
      <c r="BA131" s="94"/>
      <c r="BB131" s="94"/>
      <c r="BC131" s="94">
        <f t="shared" si="21"/>
        <v>-9.9</v>
      </c>
      <c r="BD131" s="94"/>
      <c r="BE131" s="94"/>
      <c r="BF131" s="94"/>
      <c r="BG131" s="94"/>
      <c r="BH131" s="94">
        <f t="shared" si="22"/>
        <v>0</v>
      </c>
      <c r="BI131" s="94"/>
      <c r="BJ131" s="94"/>
      <c r="BK131" s="94"/>
      <c r="BL131" s="94"/>
      <c r="BM131" s="94">
        <f t="shared" si="23"/>
        <v>-9.9</v>
      </c>
      <c r="BN131" s="94"/>
      <c r="BO131" s="94"/>
      <c r="BP131" s="94"/>
      <c r="BQ131" s="94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51" customHeight="1" x14ac:dyDescent="0.2">
      <c r="A132" s="29">
        <v>0</v>
      </c>
      <c r="B132" s="29"/>
      <c r="C132" s="95" t="s">
        <v>149</v>
      </c>
      <c r="D132" s="68"/>
      <c r="E132" s="68"/>
      <c r="F132" s="68"/>
      <c r="G132" s="68"/>
      <c r="H132" s="68"/>
      <c r="I132" s="69"/>
      <c r="J132" s="96" t="s">
        <v>82</v>
      </c>
      <c r="K132" s="96"/>
      <c r="L132" s="96"/>
      <c r="M132" s="96"/>
      <c r="N132" s="96"/>
      <c r="O132" s="95" t="s">
        <v>141</v>
      </c>
      <c r="P132" s="107"/>
      <c r="Q132" s="107"/>
      <c r="R132" s="107"/>
      <c r="S132" s="107"/>
      <c r="T132" s="107"/>
      <c r="U132" s="107"/>
      <c r="V132" s="107"/>
      <c r="W132" s="107"/>
      <c r="X132" s="108"/>
      <c r="Y132" s="97">
        <v>93.03</v>
      </c>
      <c r="Z132" s="97"/>
      <c r="AA132" s="97"/>
      <c r="AB132" s="97"/>
      <c r="AC132" s="97"/>
      <c r="AD132" s="97">
        <v>0</v>
      </c>
      <c r="AE132" s="97"/>
      <c r="AF132" s="97"/>
      <c r="AG132" s="97"/>
      <c r="AH132" s="97"/>
      <c r="AI132" s="97">
        <f t="shared" si="19"/>
        <v>93.03</v>
      </c>
      <c r="AJ132" s="97"/>
      <c r="AK132" s="97"/>
      <c r="AL132" s="97"/>
      <c r="AM132" s="97"/>
      <c r="AN132" s="97">
        <v>0</v>
      </c>
      <c r="AO132" s="97"/>
      <c r="AP132" s="97"/>
      <c r="AQ132" s="97"/>
      <c r="AR132" s="97"/>
      <c r="AS132" s="97">
        <v>0</v>
      </c>
      <c r="AT132" s="97"/>
      <c r="AU132" s="97"/>
      <c r="AV132" s="97"/>
      <c r="AW132" s="97"/>
      <c r="AX132" s="94">
        <f t="shared" si="20"/>
        <v>0</v>
      </c>
      <c r="AY132" s="94"/>
      <c r="AZ132" s="94"/>
      <c r="BA132" s="94"/>
      <c r="BB132" s="94"/>
      <c r="BC132" s="94">
        <f t="shared" si="21"/>
        <v>-93.03</v>
      </c>
      <c r="BD132" s="94"/>
      <c r="BE132" s="94"/>
      <c r="BF132" s="94"/>
      <c r="BG132" s="94"/>
      <c r="BH132" s="94">
        <f t="shared" si="22"/>
        <v>0</v>
      </c>
      <c r="BI132" s="94"/>
      <c r="BJ132" s="94"/>
      <c r="BK132" s="94"/>
      <c r="BL132" s="94"/>
      <c r="BM132" s="94">
        <f t="shared" si="23"/>
        <v>-93.03</v>
      </c>
      <c r="BN132" s="94"/>
      <c r="BO132" s="94"/>
      <c r="BP132" s="94"/>
      <c r="BQ132" s="94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38.25" customHeight="1" x14ac:dyDescent="0.2">
      <c r="A133" s="29">
        <v>0</v>
      </c>
      <c r="B133" s="29"/>
      <c r="C133" s="95" t="s">
        <v>150</v>
      </c>
      <c r="D133" s="68"/>
      <c r="E133" s="68"/>
      <c r="F133" s="68"/>
      <c r="G133" s="68"/>
      <c r="H133" s="68"/>
      <c r="I133" s="69"/>
      <c r="J133" s="96" t="s">
        <v>82</v>
      </c>
      <c r="K133" s="96"/>
      <c r="L133" s="96"/>
      <c r="M133" s="96"/>
      <c r="N133" s="96"/>
      <c r="O133" s="95" t="s">
        <v>141</v>
      </c>
      <c r="P133" s="107"/>
      <c r="Q133" s="107"/>
      <c r="R133" s="107"/>
      <c r="S133" s="107"/>
      <c r="T133" s="107"/>
      <c r="U133" s="107"/>
      <c r="V133" s="107"/>
      <c r="W133" s="107"/>
      <c r="X133" s="108"/>
      <c r="Y133" s="97">
        <v>93.03</v>
      </c>
      <c r="Z133" s="97"/>
      <c r="AA133" s="97"/>
      <c r="AB133" s="97"/>
      <c r="AC133" s="97"/>
      <c r="AD133" s="97">
        <v>0</v>
      </c>
      <c r="AE133" s="97"/>
      <c r="AF133" s="97"/>
      <c r="AG133" s="97"/>
      <c r="AH133" s="97"/>
      <c r="AI133" s="97">
        <f t="shared" si="19"/>
        <v>93.03</v>
      </c>
      <c r="AJ133" s="97"/>
      <c r="AK133" s="97"/>
      <c r="AL133" s="97"/>
      <c r="AM133" s="97"/>
      <c r="AN133" s="97">
        <v>0</v>
      </c>
      <c r="AO133" s="97"/>
      <c r="AP133" s="97"/>
      <c r="AQ133" s="97"/>
      <c r="AR133" s="97"/>
      <c r="AS133" s="97">
        <v>0</v>
      </c>
      <c r="AT133" s="97"/>
      <c r="AU133" s="97"/>
      <c r="AV133" s="97"/>
      <c r="AW133" s="97"/>
      <c r="AX133" s="94">
        <f t="shared" si="20"/>
        <v>0</v>
      </c>
      <c r="AY133" s="94"/>
      <c r="AZ133" s="94"/>
      <c r="BA133" s="94"/>
      <c r="BB133" s="94"/>
      <c r="BC133" s="94">
        <f t="shared" si="21"/>
        <v>-93.03</v>
      </c>
      <c r="BD133" s="94"/>
      <c r="BE133" s="94"/>
      <c r="BF133" s="94"/>
      <c r="BG133" s="94"/>
      <c r="BH133" s="94">
        <f t="shared" si="22"/>
        <v>0</v>
      </c>
      <c r="BI133" s="94"/>
      <c r="BJ133" s="94"/>
      <c r="BK133" s="94"/>
      <c r="BL133" s="94"/>
      <c r="BM133" s="94">
        <f t="shared" si="23"/>
        <v>-93.03</v>
      </c>
      <c r="BN133" s="94"/>
      <c r="BO133" s="94"/>
      <c r="BP133" s="94"/>
      <c r="BQ133" s="94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25.5" customHeight="1" x14ac:dyDescent="0.2">
      <c r="A134" s="29">
        <v>0</v>
      </c>
      <c r="B134" s="29"/>
      <c r="C134" s="95" t="s">
        <v>151</v>
      </c>
      <c r="D134" s="68"/>
      <c r="E134" s="68"/>
      <c r="F134" s="68"/>
      <c r="G134" s="68"/>
      <c r="H134" s="68"/>
      <c r="I134" s="69"/>
      <c r="J134" s="96" t="s">
        <v>82</v>
      </c>
      <c r="K134" s="96"/>
      <c r="L134" s="96"/>
      <c r="M134" s="96"/>
      <c r="N134" s="96"/>
      <c r="O134" s="95" t="s">
        <v>141</v>
      </c>
      <c r="P134" s="107"/>
      <c r="Q134" s="107"/>
      <c r="R134" s="107"/>
      <c r="S134" s="107"/>
      <c r="T134" s="107"/>
      <c r="U134" s="107"/>
      <c r="V134" s="107"/>
      <c r="W134" s="107"/>
      <c r="X134" s="108"/>
      <c r="Y134" s="97">
        <v>680</v>
      </c>
      <c r="Z134" s="97"/>
      <c r="AA134" s="97"/>
      <c r="AB134" s="97"/>
      <c r="AC134" s="97"/>
      <c r="AD134" s="97">
        <v>0</v>
      </c>
      <c r="AE134" s="97"/>
      <c r="AF134" s="97"/>
      <c r="AG134" s="97"/>
      <c r="AH134" s="97"/>
      <c r="AI134" s="97">
        <f t="shared" si="19"/>
        <v>680</v>
      </c>
      <c r="AJ134" s="97"/>
      <c r="AK134" s="97"/>
      <c r="AL134" s="97"/>
      <c r="AM134" s="97"/>
      <c r="AN134" s="97">
        <v>0</v>
      </c>
      <c r="AO134" s="97"/>
      <c r="AP134" s="97"/>
      <c r="AQ134" s="97"/>
      <c r="AR134" s="97"/>
      <c r="AS134" s="97">
        <v>0</v>
      </c>
      <c r="AT134" s="97"/>
      <c r="AU134" s="97"/>
      <c r="AV134" s="97"/>
      <c r="AW134" s="97"/>
      <c r="AX134" s="94">
        <f t="shared" si="20"/>
        <v>0</v>
      </c>
      <c r="AY134" s="94"/>
      <c r="AZ134" s="94"/>
      <c r="BA134" s="94"/>
      <c r="BB134" s="94"/>
      <c r="BC134" s="94">
        <f t="shared" si="21"/>
        <v>-680</v>
      </c>
      <c r="BD134" s="94"/>
      <c r="BE134" s="94"/>
      <c r="BF134" s="94"/>
      <c r="BG134" s="94"/>
      <c r="BH134" s="94">
        <f t="shared" si="22"/>
        <v>0</v>
      </c>
      <c r="BI134" s="94"/>
      <c r="BJ134" s="94"/>
      <c r="BK134" s="94"/>
      <c r="BL134" s="94"/>
      <c r="BM134" s="94">
        <f t="shared" si="23"/>
        <v>-680</v>
      </c>
      <c r="BN134" s="94"/>
      <c r="BO134" s="94"/>
      <c r="BP134" s="94"/>
      <c r="BQ134" s="94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38.25" customHeight="1" x14ac:dyDescent="0.2">
      <c r="A135" s="29">
        <v>0</v>
      </c>
      <c r="B135" s="29"/>
      <c r="C135" s="95" t="s">
        <v>152</v>
      </c>
      <c r="D135" s="68"/>
      <c r="E135" s="68"/>
      <c r="F135" s="68"/>
      <c r="G135" s="68"/>
      <c r="H135" s="68"/>
      <c r="I135" s="69"/>
      <c r="J135" s="96" t="s">
        <v>82</v>
      </c>
      <c r="K135" s="96"/>
      <c r="L135" s="96"/>
      <c r="M135" s="96"/>
      <c r="N135" s="96"/>
      <c r="O135" s="95" t="s">
        <v>141</v>
      </c>
      <c r="P135" s="107"/>
      <c r="Q135" s="107"/>
      <c r="R135" s="107"/>
      <c r="S135" s="107"/>
      <c r="T135" s="107"/>
      <c r="U135" s="107"/>
      <c r="V135" s="107"/>
      <c r="W135" s="107"/>
      <c r="X135" s="108"/>
      <c r="Y135" s="97">
        <v>24750</v>
      </c>
      <c r="Z135" s="97"/>
      <c r="AA135" s="97"/>
      <c r="AB135" s="97"/>
      <c r="AC135" s="97"/>
      <c r="AD135" s="97">
        <v>0</v>
      </c>
      <c r="AE135" s="97"/>
      <c r="AF135" s="97"/>
      <c r="AG135" s="97"/>
      <c r="AH135" s="97"/>
      <c r="AI135" s="97">
        <f t="shared" si="19"/>
        <v>24750</v>
      </c>
      <c r="AJ135" s="97"/>
      <c r="AK135" s="97"/>
      <c r="AL135" s="97"/>
      <c r="AM135" s="97"/>
      <c r="AN135" s="97">
        <v>0</v>
      </c>
      <c r="AO135" s="97"/>
      <c r="AP135" s="97"/>
      <c r="AQ135" s="97"/>
      <c r="AR135" s="97"/>
      <c r="AS135" s="97">
        <v>0</v>
      </c>
      <c r="AT135" s="97"/>
      <c r="AU135" s="97"/>
      <c r="AV135" s="97"/>
      <c r="AW135" s="97"/>
      <c r="AX135" s="94">
        <f t="shared" si="20"/>
        <v>0</v>
      </c>
      <c r="AY135" s="94"/>
      <c r="AZ135" s="94"/>
      <c r="BA135" s="94"/>
      <c r="BB135" s="94"/>
      <c r="BC135" s="94">
        <f t="shared" si="21"/>
        <v>-24750</v>
      </c>
      <c r="BD135" s="94"/>
      <c r="BE135" s="94"/>
      <c r="BF135" s="94"/>
      <c r="BG135" s="94"/>
      <c r="BH135" s="94">
        <f t="shared" si="22"/>
        <v>0</v>
      </c>
      <c r="BI135" s="94"/>
      <c r="BJ135" s="94"/>
      <c r="BK135" s="94"/>
      <c r="BL135" s="94"/>
      <c r="BM135" s="94">
        <f t="shared" si="23"/>
        <v>-24750</v>
      </c>
      <c r="BN135" s="94"/>
      <c r="BO135" s="94"/>
      <c r="BP135" s="94"/>
      <c r="BQ135" s="94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38.25" customHeight="1" x14ac:dyDescent="0.2">
      <c r="A136" s="29">
        <v>0</v>
      </c>
      <c r="B136" s="29"/>
      <c r="C136" s="95" t="s">
        <v>153</v>
      </c>
      <c r="D136" s="68"/>
      <c r="E136" s="68"/>
      <c r="F136" s="68"/>
      <c r="G136" s="68"/>
      <c r="H136" s="68"/>
      <c r="I136" s="69"/>
      <c r="J136" s="96" t="s">
        <v>82</v>
      </c>
      <c r="K136" s="96"/>
      <c r="L136" s="96"/>
      <c r="M136" s="96"/>
      <c r="N136" s="96"/>
      <c r="O136" s="95" t="s">
        <v>141</v>
      </c>
      <c r="P136" s="107"/>
      <c r="Q136" s="107"/>
      <c r="R136" s="107"/>
      <c r="S136" s="107"/>
      <c r="T136" s="107"/>
      <c r="U136" s="107"/>
      <c r="V136" s="107"/>
      <c r="W136" s="107"/>
      <c r="X136" s="108"/>
      <c r="Y136" s="97">
        <v>0</v>
      </c>
      <c r="Z136" s="97"/>
      <c r="AA136" s="97"/>
      <c r="AB136" s="97"/>
      <c r="AC136" s="97"/>
      <c r="AD136" s="97">
        <v>9450</v>
      </c>
      <c r="AE136" s="97"/>
      <c r="AF136" s="97"/>
      <c r="AG136" s="97"/>
      <c r="AH136" s="97"/>
      <c r="AI136" s="97">
        <f t="shared" si="19"/>
        <v>9450</v>
      </c>
      <c r="AJ136" s="97"/>
      <c r="AK136" s="97"/>
      <c r="AL136" s="97"/>
      <c r="AM136" s="97"/>
      <c r="AN136" s="97">
        <v>0</v>
      </c>
      <c r="AO136" s="97"/>
      <c r="AP136" s="97"/>
      <c r="AQ136" s="97"/>
      <c r="AR136" s="97"/>
      <c r="AS136" s="97">
        <v>0</v>
      </c>
      <c r="AT136" s="97"/>
      <c r="AU136" s="97"/>
      <c r="AV136" s="97"/>
      <c r="AW136" s="97"/>
      <c r="AX136" s="94">
        <f t="shared" si="20"/>
        <v>0</v>
      </c>
      <c r="AY136" s="94"/>
      <c r="AZ136" s="94"/>
      <c r="BA136" s="94"/>
      <c r="BB136" s="94"/>
      <c r="BC136" s="94">
        <f t="shared" si="21"/>
        <v>0</v>
      </c>
      <c r="BD136" s="94"/>
      <c r="BE136" s="94"/>
      <c r="BF136" s="94"/>
      <c r="BG136" s="94"/>
      <c r="BH136" s="94">
        <f t="shared" si="22"/>
        <v>-9450</v>
      </c>
      <c r="BI136" s="94"/>
      <c r="BJ136" s="94"/>
      <c r="BK136" s="94"/>
      <c r="BL136" s="94"/>
      <c r="BM136" s="94">
        <f t="shared" si="23"/>
        <v>-9450</v>
      </c>
      <c r="BN136" s="94"/>
      <c r="BO136" s="94"/>
      <c r="BP136" s="94"/>
      <c r="BQ136" s="94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25.5" customHeight="1" x14ac:dyDescent="0.2">
      <c r="A137" s="29">
        <v>0</v>
      </c>
      <c r="B137" s="29"/>
      <c r="C137" s="95" t="s">
        <v>154</v>
      </c>
      <c r="D137" s="68"/>
      <c r="E137" s="68"/>
      <c r="F137" s="68"/>
      <c r="G137" s="68"/>
      <c r="H137" s="68"/>
      <c r="I137" s="69"/>
      <c r="J137" s="96" t="s">
        <v>82</v>
      </c>
      <c r="K137" s="96"/>
      <c r="L137" s="96"/>
      <c r="M137" s="96"/>
      <c r="N137" s="96"/>
      <c r="O137" s="95" t="s">
        <v>141</v>
      </c>
      <c r="P137" s="107"/>
      <c r="Q137" s="107"/>
      <c r="R137" s="107"/>
      <c r="S137" s="107"/>
      <c r="T137" s="107"/>
      <c r="U137" s="107"/>
      <c r="V137" s="107"/>
      <c r="W137" s="107"/>
      <c r="X137" s="108"/>
      <c r="Y137" s="97">
        <v>0</v>
      </c>
      <c r="Z137" s="97"/>
      <c r="AA137" s="97"/>
      <c r="AB137" s="97"/>
      <c r="AC137" s="97"/>
      <c r="AD137" s="97">
        <v>59200</v>
      </c>
      <c r="AE137" s="97"/>
      <c r="AF137" s="97"/>
      <c r="AG137" s="97"/>
      <c r="AH137" s="97"/>
      <c r="AI137" s="97">
        <f t="shared" si="19"/>
        <v>59200</v>
      </c>
      <c r="AJ137" s="97"/>
      <c r="AK137" s="97"/>
      <c r="AL137" s="97"/>
      <c r="AM137" s="97"/>
      <c r="AN137" s="97">
        <v>0</v>
      </c>
      <c r="AO137" s="97"/>
      <c r="AP137" s="97"/>
      <c r="AQ137" s="97"/>
      <c r="AR137" s="97"/>
      <c r="AS137" s="97">
        <v>59200</v>
      </c>
      <c r="AT137" s="97"/>
      <c r="AU137" s="97"/>
      <c r="AV137" s="97"/>
      <c r="AW137" s="97"/>
      <c r="AX137" s="94">
        <f t="shared" si="20"/>
        <v>59200</v>
      </c>
      <c r="AY137" s="94"/>
      <c r="AZ137" s="94"/>
      <c r="BA137" s="94"/>
      <c r="BB137" s="94"/>
      <c r="BC137" s="94">
        <f t="shared" si="21"/>
        <v>0</v>
      </c>
      <c r="BD137" s="94"/>
      <c r="BE137" s="94"/>
      <c r="BF137" s="94"/>
      <c r="BG137" s="94"/>
      <c r="BH137" s="94">
        <f t="shared" si="22"/>
        <v>0</v>
      </c>
      <c r="BI137" s="94"/>
      <c r="BJ137" s="94"/>
      <c r="BK137" s="94"/>
      <c r="BL137" s="94"/>
      <c r="BM137" s="94">
        <f t="shared" si="23"/>
        <v>0</v>
      </c>
      <c r="BN137" s="94"/>
      <c r="BO137" s="94"/>
      <c r="BP137" s="94"/>
      <c r="BQ137" s="94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38.25" customHeight="1" x14ac:dyDescent="0.2">
      <c r="A138" s="29">
        <v>0</v>
      </c>
      <c r="B138" s="29"/>
      <c r="C138" s="95" t="s">
        <v>155</v>
      </c>
      <c r="D138" s="68"/>
      <c r="E138" s="68"/>
      <c r="F138" s="68"/>
      <c r="G138" s="68"/>
      <c r="H138" s="68"/>
      <c r="I138" s="69"/>
      <c r="J138" s="96" t="s">
        <v>82</v>
      </c>
      <c r="K138" s="96"/>
      <c r="L138" s="96"/>
      <c r="M138" s="96"/>
      <c r="N138" s="96"/>
      <c r="O138" s="95" t="s">
        <v>141</v>
      </c>
      <c r="P138" s="107"/>
      <c r="Q138" s="107"/>
      <c r="R138" s="107"/>
      <c r="S138" s="107"/>
      <c r="T138" s="107"/>
      <c r="U138" s="107"/>
      <c r="V138" s="107"/>
      <c r="W138" s="107"/>
      <c r="X138" s="108"/>
      <c r="Y138" s="97">
        <v>0</v>
      </c>
      <c r="Z138" s="97"/>
      <c r="AA138" s="97"/>
      <c r="AB138" s="97"/>
      <c r="AC138" s="97"/>
      <c r="AD138" s="97">
        <v>20250</v>
      </c>
      <c r="AE138" s="97"/>
      <c r="AF138" s="97"/>
      <c r="AG138" s="97"/>
      <c r="AH138" s="97"/>
      <c r="AI138" s="97">
        <f t="shared" si="19"/>
        <v>20250</v>
      </c>
      <c r="AJ138" s="97"/>
      <c r="AK138" s="97"/>
      <c r="AL138" s="97"/>
      <c r="AM138" s="97"/>
      <c r="AN138" s="97">
        <v>0</v>
      </c>
      <c r="AO138" s="97"/>
      <c r="AP138" s="97"/>
      <c r="AQ138" s="97"/>
      <c r="AR138" s="97"/>
      <c r="AS138" s="97">
        <v>20250</v>
      </c>
      <c r="AT138" s="97"/>
      <c r="AU138" s="97"/>
      <c r="AV138" s="97"/>
      <c r="AW138" s="97"/>
      <c r="AX138" s="94">
        <f t="shared" si="20"/>
        <v>20250</v>
      </c>
      <c r="AY138" s="94"/>
      <c r="AZ138" s="94"/>
      <c r="BA138" s="94"/>
      <c r="BB138" s="94"/>
      <c r="BC138" s="94">
        <f t="shared" si="21"/>
        <v>0</v>
      </c>
      <c r="BD138" s="94"/>
      <c r="BE138" s="94"/>
      <c r="BF138" s="94"/>
      <c r="BG138" s="94"/>
      <c r="BH138" s="94">
        <f t="shared" si="22"/>
        <v>0</v>
      </c>
      <c r="BI138" s="94"/>
      <c r="BJ138" s="94"/>
      <c r="BK138" s="94"/>
      <c r="BL138" s="94"/>
      <c r="BM138" s="94">
        <f t="shared" si="23"/>
        <v>0</v>
      </c>
      <c r="BN138" s="94"/>
      <c r="BO138" s="94"/>
      <c r="BP138" s="94"/>
      <c r="BQ138" s="94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25.5" customHeight="1" x14ac:dyDescent="0.2">
      <c r="A139" s="29">
        <v>0</v>
      </c>
      <c r="B139" s="29"/>
      <c r="C139" s="95" t="s">
        <v>156</v>
      </c>
      <c r="D139" s="68"/>
      <c r="E139" s="68"/>
      <c r="F139" s="68"/>
      <c r="G139" s="68"/>
      <c r="H139" s="68"/>
      <c r="I139" s="69"/>
      <c r="J139" s="96" t="s">
        <v>82</v>
      </c>
      <c r="K139" s="96"/>
      <c r="L139" s="96"/>
      <c r="M139" s="96"/>
      <c r="N139" s="96"/>
      <c r="O139" s="95" t="s">
        <v>141</v>
      </c>
      <c r="P139" s="107"/>
      <c r="Q139" s="107"/>
      <c r="R139" s="107"/>
      <c r="S139" s="107"/>
      <c r="T139" s="107"/>
      <c r="U139" s="107"/>
      <c r="V139" s="107"/>
      <c r="W139" s="107"/>
      <c r="X139" s="108"/>
      <c r="Y139" s="97">
        <v>0</v>
      </c>
      <c r="Z139" s="97"/>
      <c r="AA139" s="97"/>
      <c r="AB139" s="97"/>
      <c r="AC139" s="97"/>
      <c r="AD139" s="97">
        <v>7350</v>
      </c>
      <c r="AE139" s="97"/>
      <c r="AF139" s="97"/>
      <c r="AG139" s="97"/>
      <c r="AH139" s="97"/>
      <c r="AI139" s="97">
        <f t="shared" si="19"/>
        <v>7350</v>
      </c>
      <c r="AJ139" s="97"/>
      <c r="AK139" s="97"/>
      <c r="AL139" s="97"/>
      <c r="AM139" s="97"/>
      <c r="AN139" s="97">
        <v>0</v>
      </c>
      <c r="AO139" s="97"/>
      <c r="AP139" s="97"/>
      <c r="AQ139" s="97"/>
      <c r="AR139" s="97"/>
      <c r="AS139" s="97">
        <v>7350</v>
      </c>
      <c r="AT139" s="97"/>
      <c r="AU139" s="97"/>
      <c r="AV139" s="97"/>
      <c r="AW139" s="97"/>
      <c r="AX139" s="94">
        <f t="shared" si="20"/>
        <v>7350</v>
      </c>
      <c r="AY139" s="94"/>
      <c r="AZ139" s="94"/>
      <c r="BA139" s="94"/>
      <c r="BB139" s="94"/>
      <c r="BC139" s="94">
        <f t="shared" si="21"/>
        <v>0</v>
      </c>
      <c r="BD139" s="94"/>
      <c r="BE139" s="94"/>
      <c r="BF139" s="94"/>
      <c r="BG139" s="94"/>
      <c r="BH139" s="94">
        <f t="shared" si="22"/>
        <v>0</v>
      </c>
      <c r="BI139" s="94"/>
      <c r="BJ139" s="94"/>
      <c r="BK139" s="94"/>
      <c r="BL139" s="94"/>
      <c r="BM139" s="94">
        <f t="shared" si="23"/>
        <v>0</v>
      </c>
      <c r="BN139" s="94"/>
      <c r="BO139" s="94"/>
      <c r="BP139" s="94"/>
      <c r="BQ139" s="94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s="19" customFormat="1" ht="15.75" x14ac:dyDescent="0.2">
      <c r="A140" s="66">
        <v>0</v>
      </c>
      <c r="B140" s="66"/>
      <c r="C140" s="98" t="s">
        <v>157</v>
      </c>
      <c r="D140" s="90"/>
      <c r="E140" s="90"/>
      <c r="F140" s="90"/>
      <c r="G140" s="90"/>
      <c r="H140" s="90"/>
      <c r="I140" s="91"/>
      <c r="J140" s="65" t="s">
        <v>80</v>
      </c>
      <c r="K140" s="65"/>
      <c r="L140" s="65"/>
      <c r="M140" s="65"/>
      <c r="N140" s="65"/>
      <c r="O140" s="98" t="s">
        <v>80</v>
      </c>
      <c r="P140" s="90"/>
      <c r="Q140" s="90"/>
      <c r="R140" s="90"/>
      <c r="S140" s="90"/>
      <c r="T140" s="90"/>
      <c r="U140" s="90"/>
      <c r="V140" s="90"/>
      <c r="W140" s="90"/>
      <c r="X140" s="9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21"/>
      <c r="BS140" s="21"/>
      <c r="BT140" s="21"/>
      <c r="BU140" s="21"/>
      <c r="BV140" s="21"/>
      <c r="BW140" s="21"/>
      <c r="BX140" s="21"/>
      <c r="BY140" s="21"/>
      <c r="BZ140" s="22"/>
    </row>
    <row r="141" spans="1:78" ht="38.25" customHeight="1" x14ac:dyDescent="0.2">
      <c r="A141" s="29">
        <v>0</v>
      </c>
      <c r="B141" s="29"/>
      <c r="C141" s="95" t="s">
        <v>158</v>
      </c>
      <c r="D141" s="68"/>
      <c r="E141" s="68"/>
      <c r="F141" s="68"/>
      <c r="G141" s="68"/>
      <c r="H141" s="68"/>
      <c r="I141" s="69"/>
      <c r="J141" s="96" t="s">
        <v>159</v>
      </c>
      <c r="K141" s="96"/>
      <c r="L141" s="96"/>
      <c r="M141" s="96"/>
      <c r="N141" s="96"/>
      <c r="O141" s="95" t="s">
        <v>141</v>
      </c>
      <c r="P141" s="107"/>
      <c r="Q141" s="107"/>
      <c r="R141" s="107"/>
      <c r="S141" s="107"/>
      <c r="T141" s="107"/>
      <c r="U141" s="107"/>
      <c r="V141" s="107"/>
      <c r="W141" s="107"/>
      <c r="X141" s="108"/>
      <c r="Y141" s="97">
        <v>0</v>
      </c>
      <c r="Z141" s="97"/>
      <c r="AA141" s="97"/>
      <c r="AB141" s="97"/>
      <c r="AC141" s="97"/>
      <c r="AD141" s="97">
        <v>100</v>
      </c>
      <c r="AE141" s="97"/>
      <c r="AF141" s="97"/>
      <c r="AG141" s="97"/>
      <c r="AH141" s="97"/>
      <c r="AI141" s="97">
        <f t="shared" ref="AI141:AI161" si="24">Y141+AD141</f>
        <v>100</v>
      </c>
      <c r="AJ141" s="97"/>
      <c r="AK141" s="97"/>
      <c r="AL141" s="97"/>
      <c r="AM141" s="97"/>
      <c r="AN141" s="97">
        <v>0</v>
      </c>
      <c r="AO141" s="97"/>
      <c r="AP141" s="97"/>
      <c r="AQ141" s="97"/>
      <c r="AR141" s="97"/>
      <c r="AS141" s="97">
        <v>100</v>
      </c>
      <c r="AT141" s="97"/>
      <c r="AU141" s="97"/>
      <c r="AV141" s="97"/>
      <c r="AW141" s="97"/>
      <c r="AX141" s="94">
        <f t="shared" ref="AX141:AX161" si="25">AN141+AS141</f>
        <v>100</v>
      </c>
      <c r="AY141" s="94"/>
      <c r="AZ141" s="94"/>
      <c r="BA141" s="94"/>
      <c r="BB141" s="94"/>
      <c r="BC141" s="94">
        <f t="shared" ref="BC141:BC161" si="26">AN141-Y141</f>
        <v>0</v>
      </c>
      <c r="BD141" s="94"/>
      <c r="BE141" s="94"/>
      <c r="BF141" s="94"/>
      <c r="BG141" s="94"/>
      <c r="BH141" s="94">
        <f t="shared" ref="BH141:BH161" si="27">AS141-AD141</f>
        <v>0</v>
      </c>
      <c r="BI141" s="94"/>
      <c r="BJ141" s="94"/>
      <c r="BK141" s="94"/>
      <c r="BL141" s="94"/>
      <c r="BM141" s="94">
        <f t="shared" ref="BM141:BM161" si="28">BC141+BH141</f>
        <v>0</v>
      </c>
      <c r="BN141" s="94"/>
      <c r="BO141" s="94"/>
      <c r="BP141" s="94"/>
      <c r="BQ141" s="94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63.75" customHeight="1" x14ac:dyDescent="0.2">
      <c r="A142" s="29">
        <v>0</v>
      </c>
      <c r="B142" s="29"/>
      <c r="C142" s="95" t="s">
        <v>160</v>
      </c>
      <c r="D142" s="68"/>
      <c r="E142" s="68"/>
      <c r="F142" s="68"/>
      <c r="G142" s="68"/>
      <c r="H142" s="68"/>
      <c r="I142" s="69"/>
      <c r="J142" s="96" t="s">
        <v>159</v>
      </c>
      <c r="K142" s="96"/>
      <c r="L142" s="96"/>
      <c r="M142" s="96"/>
      <c r="N142" s="96"/>
      <c r="O142" s="95" t="s">
        <v>141</v>
      </c>
      <c r="P142" s="107"/>
      <c r="Q142" s="107"/>
      <c r="R142" s="107"/>
      <c r="S142" s="107"/>
      <c r="T142" s="107"/>
      <c r="U142" s="107"/>
      <c r="V142" s="107"/>
      <c r="W142" s="107"/>
      <c r="X142" s="108"/>
      <c r="Y142" s="97">
        <v>0</v>
      </c>
      <c r="Z142" s="97"/>
      <c r="AA142" s="97"/>
      <c r="AB142" s="97"/>
      <c r="AC142" s="97"/>
      <c r="AD142" s="97">
        <v>100</v>
      </c>
      <c r="AE142" s="97"/>
      <c r="AF142" s="97"/>
      <c r="AG142" s="97"/>
      <c r="AH142" s="97"/>
      <c r="AI142" s="97">
        <f t="shared" si="24"/>
        <v>100</v>
      </c>
      <c r="AJ142" s="97"/>
      <c r="AK142" s="97"/>
      <c r="AL142" s="97"/>
      <c r="AM142" s="97"/>
      <c r="AN142" s="97">
        <v>0</v>
      </c>
      <c r="AO142" s="97"/>
      <c r="AP142" s="97"/>
      <c r="AQ142" s="97"/>
      <c r="AR142" s="97"/>
      <c r="AS142" s="97">
        <v>100</v>
      </c>
      <c r="AT142" s="97"/>
      <c r="AU142" s="97"/>
      <c r="AV142" s="97"/>
      <c r="AW142" s="97"/>
      <c r="AX142" s="94">
        <f t="shared" si="25"/>
        <v>100</v>
      </c>
      <c r="AY142" s="94"/>
      <c r="AZ142" s="94"/>
      <c r="BA142" s="94"/>
      <c r="BB142" s="94"/>
      <c r="BC142" s="94">
        <f t="shared" si="26"/>
        <v>0</v>
      </c>
      <c r="BD142" s="94"/>
      <c r="BE142" s="94"/>
      <c r="BF142" s="94"/>
      <c r="BG142" s="94"/>
      <c r="BH142" s="94">
        <f t="shared" si="27"/>
        <v>0</v>
      </c>
      <c r="BI142" s="94"/>
      <c r="BJ142" s="94"/>
      <c r="BK142" s="94"/>
      <c r="BL142" s="94"/>
      <c r="BM142" s="94">
        <f t="shared" si="28"/>
        <v>0</v>
      </c>
      <c r="BN142" s="94"/>
      <c r="BO142" s="94"/>
      <c r="BP142" s="94"/>
      <c r="BQ142" s="94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25.5" customHeight="1" x14ac:dyDescent="0.2">
      <c r="A143" s="29">
        <v>0</v>
      </c>
      <c r="B143" s="29"/>
      <c r="C143" s="95" t="s">
        <v>161</v>
      </c>
      <c r="D143" s="68"/>
      <c r="E143" s="68"/>
      <c r="F143" s="68"/>
      <c r="G143" s="68"/>
      <c r="H143" s="68"/>
      <c r="I143" s="69"/>
      <c r="J143" s="96" t="s">
        <v>159</v>
      </c>
      <c r="K143" s="96"/>
      <c r="L143" s="96"/>
      <c r="M143" s="96"/>
      <c r="N143" s="96"/>
      <c r="O143" s="95" t="s">
        <v>141</v>
      </c>
      <c r="P143" s="107"/>
      <c r="Q143" s="107"/>
      <c r="R143" s="107"/>
      <c r="S143" s="107"/>
      <c r="T143" s="107"/>
      <c r="U143" s="107"/>
      <c r="V143" s="107"/>
      <c r="W143" s="107"/>
      <c r="X143" s="108"/>
      <c r="Y143" s="97">
        <v>100</v>
      </c>
      <c r="Z143" s="97"/>
      <c r="AA143" s="97"/>
      <c r="AB143" s="97"/>
      <c r="AC143" s="97"/>
      <c r="AD143" s="97">
        <v>0</v>
      </c>
      <c r="AE143" s="97"/>
      <c r="AF143" s="97"/>
      <c r="AG143" s="97"/>
      <c r="AH143" s="97"/>
      <c r="AI143" s="97">
        <f t="shared" si="24"/>
        <v>100</v>
      </c>
      <c r="AJ143" s="97"/>
      <c r="AK143" s="97"/>
      <c r="AL143" s="97"/>
      <c r="AM143" s="97"/>
      <c r="AN143" s="97">
        <v>100</v>
      </c>
      <c r="AO143" s="97"/>
      <c r="AP143" s="97"/>
      <c r="AQ143" s="97"/>
      <c r="AR143" s="97"/>
      <c r="AS143" s="97">
        <v>0</v>
      </c>
      <c r="AT143" s="97"/>
      <c r="AU143" s="97"/>
      <c r="AV143" s="97"/>
      <c r="AW143" s="97"/>
      <c r="AX143" s="94">
        <f t="shared" si="25"/>
        <v>100</v>
      </c>
      <c r="AY143" s="94"/>
      <c r="AZ143" s="94"/>
      <c r="BA143" s="94"/>
      <c r="BB143" s="94"/>
      <c r="BC143" s="94">
        <f t="shared" si="26"/>
        <v>0</v>
      </c>
      <c r="BD143" s="94"/>
      <c r="BE143" s="94"/>
      <c r="BF143" s="94"/>
      <c r="BG143" s="94"/>
      <c r="BH143" s="94">
        <f t="shared" si="27"/>
        <v>0</v>
      </c>
      <c r="BI143" s="94"/>
      <c r="BJ143" s="94"/>
      <c r="BK143" s="94"/>
      <c r="BL143" s="94"/>
      <c r="BM143" s="94">
        <f t="shared" si="28"/>
        <v>0</v>
      </c>
      <c r="BN143" s="94"/>
      <c r="BO143" s="94"/>
      <c r="BP143" s="94"/>
      <c r="BQ143" s="94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76.5" customHeight="1" x14ac:dyDescent="0.2">
      <c r="A144" s="29">
        <v>0</v>
      </c>
      <c r="B144" s="29"/>
      <c r="C144" s="95" t="s">
        <v>162</v>
      </c>
      <c r="D144" s="68"/>
      <c r="E144" s="68"/>
      <c r="F144" s="68"/>
      <c r="G144" s="68"/>
      <c r="H144" s="68"/>
      <c r="I144" s="69"/>
      <c r="J144" s="96" t="s">
        <v>159</v>
      </c>
      <c r="K144" s="96"/>
      <c r="L144" s="96"/>
      <c r="M144" s="96"/>
      <c r="N144" s="96"/>
      <c r="O144" s="95" t="s">
        <v>141</v>
      </c>
      <c r="P144" s="68"/>
      <c r="Q144" s="68"/>
      <c r="R144" s="68"/>
      <c r="S144" s="68"/>
      <c r="T144" s="68"/>
      <c r="U144" s="68"/>
      <c r="V144" s="68"/>
      <c r="W144" s="68"/>
      <c r="X144" s="69"/>
      <c r="Y144" s="97">
        <v>30.5</v>
      </c>
      <c r="Z144" s="97"/>
      <c r="AA144" s="97"/>
      <c r="AB144" s="97"/>
      <c r="AC144" s="97"/>
      <c r="AD144" s="97">
        <v>0</v>
      </c>
      <c r="AE144" s="97"/>
      <c r="AF144" s="97"/>
      <c r="AG144" s="97"/>
      <c r="AH144" s="97"/>
      <c r="AI144" s="97">
        <f t="shared" si="24"/>
        <v>30.5</v>
      </c>
      <c r="AJ144" s="97"/>
      <c r="AK144" s="97"/>
      <c r="AL144" s="97"/>
      <c r="AM144" s="97"/>
      <c r="AN144" s="97">
        <v>30.5</v>
      </c>
      <c r="AO144" s="97"/>
      <c r="AP144" s="97"/>
      <c r="AQ144" s="97"/>
      <c r="AR144" s="97"/>
      <c r="AS144" s="97">
        <v>0</v>
      </c>
      <c r="AT144" s="97"/>
      <c r="AU144" s="97"/>
      <c r="AV144" s="97"/>
      <c r="AW144" s="97"/>
      <c r="AX144" s="94">
        <f t="shared" si="25"/>
        <v>30.5</v>
      </c>
      <c r="AY144" s="94"/>
      <c r="AZ144" s="94"/>
      <c r="BA144" s="94"/>
      <c r="BB144" s="94"/>
      <c r="BC144" s="94">
        <f t="shared" si="26"/>
        <v>0</v>
      </c>
      <c r="BD144" s="94"/>
      <c r="BE144" s="94"/>
      <c r="BF144" s="94"/>
      <c r="BG144" s="94"/>
      <c r="BH144" s="94">
        <f t="shared" si="27"/>
        <v>0</v>
      </c>
      <c r="BI144" s="94"/>
      <c r="BJ144" s="94"/>
      <c r="BK144" s="94"/>
      <c r="BL144" s="94"/>
      <c r="BM144" s="94">
        <f t="shared" si="28"/>
        <v>0</v>
      </c>
      <c r="BN144" s="94"/>
      <c r="BO144" s="94"/>
      <c r="BP144" s="94"/>
      <c r="BQ144" s="94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78" ht="76.5" customHeight="1" x14ac:dyDescent="0.2">
      <c r="A145" s="29">
        <v>0</v>
      </c>
      <c r="B145" s="29"/>
      <c r="C145" s="95" t="s">
        <v>163</v>
      </c>
      <c r="D145" s="68"/>
      <c r="E145" s="68"/>
      <c r="F145" s="68"/>
      <c r="G145" s="68"/>
      <c r="H145" s="68"/>
      <c r="I145" s="69"/>
      <c r="J145" s="96" t="s">
        <v>159</v>
      </c>
      <c r="K145" s="96"/>
      <c r="L145" s="96"/>
      <c r="M145" s="96"/>
      <c r="N145" s="96"/>
      <c r="O145" s="95" t="s">
        <v>141</v>
      </c>
      <c r="P145" s="68"/>
      <c r="Q145" s="68"/>
      <c r="R145" s="68"/>
      <c r="S145" s="68"/>
      <c r="T145" s="68"/>
      <c r="U145" s="68"/>
      <c r="V145" s="68"/>
      <c r="W145" s="68"/>
      <c r="X145" s="69"/>
      <c r="Y145" s="97">
        <v>100</v>
      </c>
      <c r="Z145" s="97"/>
      <c r="AA145" s="97"/>
      <c r="AB145" s="97"/>
      <c r="AC145" s="97"/>
      <c r="AD145" s="97">
        <v>0</v>
      </c>
      <c r="AE145" s="97"/>
      <c r="AF145" s="97"/>
      <c r="AG145" s="97"/>
      <c r="AH145" s="97"/>
      <c r="AI145" s="97">
        <f t="shared" si="24"/>
        <v>100</v>
      </c>
      <c r="AJ145" s="97"/>
      <c r="AK145" s="97"/>
      <c r="AL145" s="97"/>
      <c r="AM145" s="97"/>
      <c r="AN145" s="97">
        <v>100</v>
      </c>
      <c r="AO145" s="97"/>
      <c r="AP145" s="97"/>
      <c r="AQ145" s="97"/>
      <c r="AR145" s="97"/>
      <c r="AS145" s="97">
        <v>0</v>
      </c>
      <c r="AT145" s="97"/>
      <c r="AU145" s="97"/>
      <c r="AV145" s="97"/>
      <c r="AW145" s="97"/>
      <c r="AX145" s="94">
        <f t="shared" si="25"/>
        <v>100</v>
      </c>
      <c r="AY145" s="94"/>
      <c r="AZ145" s="94"/>
      <c r="BA145" s="94"/>
      <c r="BB145" s="94"/>
      <c r="BC145" s="94">
        <f t="shared" si="26"/>
        <v>0</v>
      </c>
      <c r="BD145" s="94"/>
      <c r="BE145" s="94"/>
      <c r="BF145" s="94"/>
      <c r="BG145" s="94"/>
      <c r="BH145" s="94">
        <f t="shared" si="27"/>
        <v>0</v>
      </c>
      <c r="BI145" s="94"/>
      <c r="BJ145" s="94"/>
      <c r="BK145" s="94"/>
      <c r="BL145" s="94"/>
      <c r="BM145" s="94">
        <f t="shared" si="28"/>
        <v>0</v>
      </c>
      <c r="BN145" s="94"/>
      <c r="BO145" s="94"/>
      <c r="BP145" s="94"/>
      <c r="BQ145" s="94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78" ht="63.75" customHeight="1" x14ac:dyDescent="0.2">
      <c r="A146" s="29">
        <v>0</v>
      </c>
      <c r="B146" s="29"/>
      <c r="C146" s="95" t="s">
        <v>164</v>
      </c>
      <c r="D146" s="68"/>
      <c r="E146" s="68"/>
      <c r="F146" s="68"/>
      <c r="G146" s="68"/>
      <c r="H146" s="68"/>
      <c r="I146" s="69"/>
      <c r="J146" s="96" t="s">
        <v>159</v>
      </c>
      <c r="K146" s="96"/>
      <c r="L146" s="96"/>
      <c r="M146" s="96"/>
      <c r="N146" s="96"/>
      <c r="O146" s="95" t="s">
        <v>141</v>
      </c>
      <c r="P146" s="68"/>
      <c r="Q146" s="68"/>
      <c r="R146" s="68"/>
      <c r="S146" s="68"/>
      <c r="T146" s="68"/>
      <c r="U146" s="68"/>
      <c r="V146" s="68"/>
      <c r="W146" s="68"/>
      <c r="X146" s="69"/>
      <c r="Y146" s="97">
        <v>100</v>
      </c>
      <c r="Z146" s="97"/>
      <c r="AA146" s="97"/>
      <c r="AB146" s="97"/>
      <c r="AC146" s="97"/>
      <c r="AD146" s="97">
        <v>0</v>
      </c>
      <c r="AE146" s="97"/>
      <c r="AF146" s="97"/>
      <c r="AG146" s="97"/>
      <c r="AH146" s="97"/>
      <c r="AI146" s="97">
        <f t="shared" si="24"/>
        <v>100</v>
      </c>
      <c r="AJ146" s="97"/>
      <c r="AK146" s="97"/>
      <c r="AL146" s="97"/>
      <c r="AM146" s="97"/>
      <c r="AN146" s="97">
        <v>100</v>
      </c>
      <c r="AO146" s="97"/>
      <c r="AP146" s="97"/>
      <c r="AQ146" s="97"/>
      <c r="AR146" s="97"/>
      <c r="AS146" s="97">
        <v>0</v>
      </c>
      <c r="AT146" s="97"/>
      <c r="AU146" s="97"/>
      <c r="AV146" s="97"/>
      <c r="AW146" s="97"/>
      <c r="AX146" s="94">
        <f t="shared" si="25"/>
        <v>100</v>
      </c>
      <c r="AY146" s="94"/>
      <c r="AZ146" s="94"/>
      <c r="BA146" s="94"/>
      <c r="BB146" s="94"/>
      <c r="BC146" s="94">
        <f t="shared" si="26"/>
        <v>0</v>
      </c>
      <c r="BD146" s="94"/>
      <c r="BE146" s="94"/>
      <c r="BF146" s="94"/>
      <c r="BG146" s="94"/>
      <c r="BH146" s="94">
        <f t="shared" si="27"/>
        <v>0</v>
      </c>
      <c r="BI146" s="94"/>
      <c r="BJ146" s="94"/>
      <c r="BK146" s="94"/>
      <c r="BL146" s="94"/>
      <c r="BM146" s="94">
        <f t="shared" si="28"/>
        <v>0</v>
      </c>
      <c r="BN146" s="94"/>
      <c r="BO146" s="94"/>
      <c r="BP146" s="94"/>
      <c r="BQ146" s="94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78" ht="38.25" customHeight="1" x14ac:dyDescent="0.2">
      <c r="A147" s="29">
        <v>0</v>
      </c>
      <c r="B147" s="29"/>
      <c r="C147" s="95" t="s">
        <v>165</v>
      </c>
      <c r="D147" s="68"/>
      <c r="E147" s="68"/>
      <c r="F147" s="68"/>
      <c r="G147" s="68"/>
      <c r="H147" s="68"/>
      <c r="I147" s="69"/>
      <c r="J147" s="96" t="s">
        <v>159</v>
      </c>
      <c r="K147" s="96"/>
      <c r="L147" s="96"/>
      <c r="M147" s="96"/>
      <c r="N147" s="96"/>
      <c r="O147" s="95" t="s">
        <v>141</v>
      </c>
      <c r="P147" s="68"/>
      <c r="Q147" s="68"/>
      <c r="R147" s="68"/>
      <c r="S147" s="68"/>
      <c r="T147" s="68"/>
      <c r="U147" s="68"/>
      <c r="V147" s="68"/>
      <c r="W147" s="68"/>
      <c r="X147" s="69"/>
      <c r="Y147" s="97">
        <v>100</v>
      </c>
      <c r="Z147" s="97"/>
      <c r="AA147" s="97"/>
      <c r="AB147" s="97"/>
      <c r="AC147" s="97"/>
      <c r="AD147" s="97">
        <v>0</v>
      </c>
      <c r="AE147" s="97"/>
      <c r="AF147" s="97"/>
      <c r="AG147" s="97"/>
      <c r="AH147" s="97"/>
      <c r="AI147" s="97">
        <f t="shared" si="24"/>
        <v>100</v>
      </c>
      <c r="AJ147" s="97"/>
      <c r="AK147" s="97"/>
      <c r="AL147" s="97"/>
      <c r="AM147" s="97"/>
      <c r="AN147" s="97">
        <v>0</v>
      </c>
      <c r="AO147" s="97"/>
      <c r="AP147" s="97"/>
      <c r="AQ147" s="97"/>
      <c r="AR147" s="97"/>
      <c r="AS147" s="97">
        <v>0</v>
      </c>
      <c r="AT147" s="97"/>
      <c r="AU147" s="97"/>
      <c r="AV147" s="97"/>
      <c r="AW147" s="97"/>
      <c r="AX147" s="94">
        <f t="shared" si="25"/>
        <v>0</v>
      </c>
      <c r="AY147" s="94"/>
      <c r="AZ147" s="94"/>
      <c r="BA147" s="94"/>
      <c r="BB147" s="94"/>
      <c r="BC147" s="94">
        <f t="shared" si="26"/>
        <v>-100</v>
      </c>
      <c r="BD147" s="94"/>
      <c r="BE147" s="94"/>
      <c r="BF147" s="94"/>
      <c r="BG147" s="94"/>
      <c r="BH147" s="94">
        <f t="shared" si="27"/>
        <v>0</v>
      </c>
      <c r="BI147" s="94"/>
      <c r="BJ147" s="94"/>
      <c r="BK147" s="94"/>
      <c r="BL147" s="94"/>
      <c r="BM147" s="94">
        <f t="shared" si="28"/>
        <v>-100</v>
      </c>
      <c r="BN147" s="94"/>
      <c r="BO147" s="94"/>
      <c r="BP147" s="94"/>
      <c r="BQ147" s="94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78" ht="51" customHeight="1" x14ac:dyDescent="0.2">
      <c r="A148" s="29">
        <v>0</v>
      </c>
      <c r="B148" s="29"/>
      <c r="C148" s="95" t="s">
        <v>166</v>
      </c>
      <c r="D148" s="68"/>
      <c r="E148" s="68"/>
      <c r="F148" s="68"/>
      <c r="G148" s="68"/>
      <c r="H148" s="68"/>
      <c r="I148" s="69"/>
      <c r="J148" s="96" t="s">
        <v>167</v>
      </c>
      <c r="K148" s="96"/>
      <c r="L148" s="96"/>
      <c r="M148" s="96"/>
      <c r="N148" s="96"/>
      <c r="O148" s="95" t="s">
        <v>141</v>
      </c>
      <c r="P148" s="68"/>
      <c r="Q148" s="68"/>
      <c r="R148" s="68"/>
      <c r="S148" s="68"/>
      <c r="T148" s="68"/>
      <c r="U148" s="68"/>
      <c r="V148" s="68"/>
      <c r="W148" s="68"/>
      <c r="X148" s="69"/>
      <c r="Y148" s="97">
        <v>100</v>
      </c>
      <c r="Z148" s="97"/>
      <c r="AA148" s="97"/>
      <c r="AB148" s="97"/>
      <c r="AC148" s="97"/>
      <c r="AD148" s="97">
        <v>0</v>
      </c>
      <c r="AE148" s="97"/>
      <c r="AF148" s="97"/>
      <c r="AG148" s="97"/>
      <c r="AH148" s="97"/>
      <c r="AI148" s="97">
        <f t="shared" si="24"/>
        <v>100</v>
      </c>
      <c r="AJ148" s="97"/>
      <c r="AK148" s="97"/>
      <c r="AL148" s="97"/>
      <c r="AM148" s="97"/>
      <c r="AN148" s="97">
        <v>0</v>
      </c>
      <c r="AO148" s="97"/>
      <c r="AP148" s="97"/>
      <c r="AQ148" s="97"/>
      <c r="AR148" s="97"/>
      <c r="AS148" s="97">
        <v>0</v>
      </c>
      <c r="AT148" s="97"/>
      <c r="AU148" s="97"/>
      <c r="AV148" s="97"/>
      <c r="AW148" s="97"/>
      <c r="AX148" s="94">
        <f t="shared" si="25"/>
        <v>0</v>
      </c>
      <c r="AY148" s="94"/>
      <c r="AZ148" s="94"/>
      <c r="BA148" s="94"/>
      <c r="BB148" s="94"/>
      <c r="BC148" s="94">
        <f t="shared" si="26"/>
        <v>-100</v>
      </c>
      <c r="BD148" s="94"/>
      <c r="BE148" s="94"/>
      <c r="BF148" s="94"/>
      <c r="BG148" s="94"/>
      <c r="BH148" s="94">
        <f t="shared" si="27"/>
        <v>0</v>
      </c>
      <c r="BI148" s="94"/>
      <c r="BJ148" s="94"/>
      <c r="BK148" s="94"/>
      <c r="BL148" s="94"/>
      <c r="BM148" s="94">
        <f t="shared" si="28"/>
        <v>-100</v>
      </c>
      <c r="BN148" s="94"/>
      <c r="BO148" s="94"/>
      <c r="BP148" s="94"/>
      <c r="BQ148" s="94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78" ht="51" customHeight="1" x14ac:dyDescent="0.2">
      <c r="A149" s="29">
        <v>0</v>
      </c>
      <c r="B149" s="29"/>
      <c r="C149" s="95" t="s">
        <v>168</v>
      </c>
      <c r="D149" s="68"/>
      <c r="E149" s="68"/>
      <c r="F149" s="68"/>
      <c r="G149" s="68"/>
      <c r="H149" s="68"/>
      <c r="I149" s="69"/>
      <c r="J149" s="96" t="s">
        <v>159</v>
      </c>
      <c r="K149" s="96"/>
      <c r="L149" s="96"/>
      <c r="M149" s="96"/>
      <c r="N149" s="96"/>
      <c r="O149" s="95" t="s">
        <v>141</v>
      </c>
      <c r="P149" s="68"/>
      <c r="Q149" s="68"/>
      <c r="R149" s="68"/>
      <c r="S149" s="68"/>
      <c r="T149" s="68"/>
      <c r="U149" s="68"/>
      <c r="V149" s="68"/>
      <c r="W149" s="68"/>
      <c r="X149" s="69"/>
      <c r="Y149" s="97">
        <v>100</v>
      </c>
      <c r="Z149" s="97"/>
      <c r="AA149" s="97"/>
      <c r="AB149" s="97"/>
      <c r="AC149" s="97"/>
      <c r="AD149" s="97">
        <v>0</v>
      </c>
      <c r="AE149" s="97"/>
      <c r="AF149" s="97"/>
      <c r="AG149" s="97"/>
      <c r="AH149" s="97"/>
      <c r="AI149" s="97">
        <f t="shared" si="24"/>
        <v>100</v>
      </c>
      <c r="AJ149" s="97"/>
      <c r="AK149" s="97"/>
      <c r="AL149" s="97"/>
      <c r="AM149" s="97"/>
      <c r="AN149" s="97">
        <v>0</v>
      </c>
      <c r="AO149" s="97"/>
      <c r="AP149" s="97"/>
      <c r="AQ149" s="97"/>
      <c r="AR149" s="97"/>
      <c r="AS149" s="97">
        <v>0</v>
      </c>
      <c r="AT149" s="97"/>
      <c r="AU149" s="97"/>
      <c r="AV149" s="97"/>
      <c r="AW149" s="97"/>
      <c r="AX149" s="94">
        <f t="shared" si="25"/>
        <v>0</v>
      </c>
      <c r="AY149" s="94"/>
      <c r="AZ149" s="94"/>
      <c r="BA149" s="94"/>
      <c r="BB149" s="94"/>
      <c r="BC149" s="94">
        <f t="shared" si="26"/>
        <v>-100</v>
      </c>
      <c r="BD149" s="94"/>
      <c r="BE149" s="94"/>
      <c r="BF149" s="94"/>
      <c r="BG149" s="94"/>
      <c r="BH149" s="94">
        <f t="shared" si="27"/>
        <v>0</v>
      </c>
      <c r="BI149" s="94"/>
      <c r="BJ149" s="94"/>
      <c r="BK149" s="94"/>
      <c r="BL149" s="94"/>
      <c r="BM149" s="94">
        <f t="shared" si="28"/>
        <v>-100</v>
      </c>
      <c r="BN149" s="94"/>
      <c r="BO149" s="94"/>
      <c r="BP149" s="94"/>
      <c r="BQ149" s="94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78" ht="38.25" customHeight="1" x14ac:dyDescent="0.2">
      <c r="A150" s="29">
        <v>0</v>
      </c>
      <c r="B150" s="29"/>
      <c r="C150" s="95" t="s">
        <v>169</v>
      </c>
      <c r="D150" s="68"/>
      <c r="E150" s="68"/>
      <c r="F150" s="68"/>
      <c r="G150" s="68"/>
      <c r="H150" s="68"/>
      <c r="I150" s="69"/>
      <c r="J150" s="96" t="s">
        <v>159</v>
      </c>
      <c r="K150" s="96"/>
      <c r="L150" s="96"/>
      <c r="M150" s="96"/>
      <c r="N150" s="96"/>
      <c r="O150" s="95" t="s">
        <v>141</v>
      </c>
      <c r="P150" s="107"/>
      <c r="Q150" s="107"/>
      <c r="R150" s="107"/>
      <c r="S150" s="107"/>
      <c r="T150" s="107"/>
      <c r="U150" s="107"/>
      <c r="V150" s="107"/>
      <c r="W150" s="107"/>
      <c r="X150" s="108"/>
      <c r="Y150" s="97">
        <v>100</v>
      </c>
      <c r="Z150" s="97"/>
      <c r="AA150" s="97"/>
      <c r="AB150" s="97"/>
      <c r="AC150" s="97"/>
      <c r="AD150" s="97">
        <v>0</v>
      </c>
      <c r="AE150" s="97"/>
      <c r="AF150" s="97"/>
      <c r="AG150" s="97"/>
      <c r="AH150" s="97"/>
      <c r="AI150" s="97">
        <f t="shared" si="24"/>
        <v>100</v>
      </c>
      <c r="AJ150" s="97"/>
      <c r="AK150" s="97"/>
      <c r="AL150" s="97"/>
      <c r="AM150" s="97"/>
      <c r="AN150" s="97">
        <v>0</v>
      </c>
      <c r="AO150" s="97"/>
      <c r="AP150" s="97"/>
      <c r="AQ150" s="97"/>
      <c r="AR150" s="97"/>
      <c r="AS150" s="97">
        <v>0</v>
      </c>
      <c r="AT150" s="97"/>
      <c r="AU150" s="97"/>
      <c r="AV150" s="97"/>
      <c r="AW150" s="97"/>
      <c r="AX150" s="94">
        <f t="shared" si="25"/>
        <v>0</v>
      </c>
      <c r="AY150" s="94"/>
      <c r="AZ150" s="94"/>
      <c r="BA150" s="94"/>
      <c r="BB150" s="94"/>
      <c r="BC150" s="94">
        <f t="shared" si="26"/>
        <v>-100</v>
      </c>
      <c r="BD150" s="94"/>
      <c r="BE150" s="94"/>
      <c r="BF150" s="94"/>
      <c r="BG150" s="94"/>
      <c r="BH150" s="94">
        <f t="shared" si="27"/>
        <v>0</v>
      </c>
      <c r="BI150" s="94"/>
      <c r="BJ150" s="94"/>
      <c r="BK150" s="94"/>
      <c r="BL150" s="94"/>
      <c r="BM150" s="94">
        <f t="shared" si="28"/>
        <v>-100</v>
      </c>
      <c r="BN150" s="94"/>
      <c r="BO150" s="94"/>
      <c r="BP150" s="94"/>
      <c r="BQ150" s="94"/>
      <c r="BR150" s="11"/>
      <c r="BS150" s="11"/>
      <c r="BT150" s="11"/>
      <c r="BU150" s="11"/>
      <c r="BV150" s="11"/>
      <c r="BW150" s="11"/>
      <c r="BX150" s="11"/>
      <c r="BY150" s="11"/>
      <c r="BZ150" s="9"/>
    </row>
    <row r="151" spans="1:78" ht="51" customHeight="1" x14ac:dyDescent="0.2">
      <c r="A151" s="29">
        <v>0</v>
      </c>
      <c r="B151" s="29"/>
      <c r="C151" s="95" t="s">
        <v>170</v>
      </c>
      <c r="D151" s="68"/>
      <c r="E151" s="68"/>
      <c r="F151" s="68"/>
      <c r="G151" s="68"/>
      <c r="H151" s="68"/>
      <c r="I151" s="69"/>
      <c r="J151" s="96" t="s">
        <v>159</v>
      </c>
      <c r="K151" s="96"/>
      <c r="L151" s="96"/>
      <c r="M151" s="96"/>
      <c r="N151" s="96"/>
      <c r="O151" s="95" t="s">
        <v>141</v>
      </c>
      <c r="P151" s="107"/>
      <c r="Q151" s="107"/>
      <c r="R151" s="107"/>
      <c r="S151" s="107"/>
      <c r="T151" s="107"/>
      <c r="U151" s="107"/>
      <c r="V151" s="107"/>
      <c r="W151" s="107"/>
      <c r="X151" s="108"/>
      <c r="Y151" s="97">
        <v>100</v>
      </c>
      <c r="Z151" s="97"/>
      <c r="AA151" s="97"/>
      <c r="AB151" s="97"/>
      <c r="AC151" s="97"/>
      <c r="AD151" s="97">
        <v>0</v>
      </c>
      <c r="AE151" s="97"/>
      <c r="AF151" s="97"/>
      <c r="AG151" s="97"/>
      <c r="AH151" s="97"/>
      <c r="AI151" s="97">
        <f t="shared" si="24"/>
        <v>100</v>
      </c>
      <c r="AJ151" s="97"/>
      <c r="AK151" s="97"/>
      <c r="AL151" s="97"/>
      <c r="AM151" s="97"/>
      <c r="AN151" s="97">
        <v>0</v>
      </c>
      <c r="AO151" s="97"/>
      <c r="AP151" s="97"/>
      <c r="AQ151" s="97"/>
      <c r="AR151" s="97"/>
      <c r="AS151" s="97">
        <v>0</v>
      </c>
      <c r="AT151" s="97"/>
      <c r="AU151" s="97"/>
      <c r="AV151" s="97"/>
      <c r="AW151" s="97"/>
      <c r="AX151" s="94">
        <f t="shared" si="25"/>
        <v>0</v>
      </c>
      <c r="AY151" s="94"/>
      <c r="AZ151" s="94"/>
      <c r="BA151" s="94"/>
      <c r="BB151" s="94"/>
      <c r="BC151" s="94">
        <f t="shared" si="26"/>
        <v>-100</v>
      </c>
      <c r="BD151" s="94"/>
      <c r="BE151" s="94"/>
      <c r="BF151" s="94"/>
      <c r="BG151" s="94"/>
      <c r="BH151" s="94">
        <f t="shared" si="27"/>
        <v>0</v>
      </c>
      <c r="BI151" s="94"/>
      <c r="BJ151" s="94"/>
      <c r="BK151" s="94"/>
      <c r="BL151" s="94"/>
      <c r="BM151" s="94">
        <f t="shared" si="28"/>
        <v>-100</v>
      </c>
      <c r="BN151" s="94"/>
      <c r="BO151" s="94"/>
      <c r="BP151" s="94"/>
      <c r="BQ151" s="94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78" ht="51" customHeight="1" x14ac:dyDescent="0.2">
      <c r="A152" s="29">
        <v>0</v>
      </c>
      <c r="B152" s="29"/>
      <c r="C152" s="95" t="s">
        <v>171</v>
      </c>
      <c r="D152" s="68"/>
      <c r="E152" s="68"/>
      <c r="F152" s="68"/>
      <c r="G152" s="68"/>
      <c r="H152" s="68"/>
      <c r="I152" s="69"/>
      <c r="J152" s="96" t="s">
        <v>159</v>
      </c>
      <c r="K152" s="96"/>
      <c r="L152" s="96"/>
      <c r="M152" s="96"/>
      <c r="N152" s="96"/>
      <c r="O152" s="95" t="s">
        <v>141</v>
      </c>
      <c r="P152" s="107"/>
      <c r="Q152" s="107"/>
      <c r="R152" s="107"/>
      <c r="S152" s="107"/>
      <c r="T152" s="107"/>
      <c r="U152" s="107"/>
      <c r="V152" s="107"/>
      <c r="W152" s="107"/>
      <c r="X152" s="108"/>
      <c r="Y152" s="97">
        <v>100</v>
      </c>
      <c r="Z152" s="97"/>
      <c r="AA152" s="97"/>
      <c r="AB152" s="97"/>
      <c r="AC152" s="97"/>
      <c r="AD152" s="97">
        <v>0</v>
      </c>
      <c r="AE152" s="97"/>
      <c r="AF152" s="97"/>
      <c r="AG152" s="97"/>
      <c r="AH152" s="97"/>
      <c r="AI152" s="97">
        <f t="shared" si="24"/>
        <v>100</v>
      </c>
      <c r="AJ152" s="97"/>
      <c r="AK152" s="97"/>
      <c r="AL152" s="97"/>
      <c r="AM152" s="97"/>
      <c r="AN152" s="97">
        <v>0</v>
      </c>
      <c r="AO152" s="97"/>
      <c r="AP152" s="97"/>
      <c r="AQ152" s="97"/>
      <c r="AR152" s="97"/>
      <c r="AS152" s="97">
        <v>0</v>
      </c>
      <c r="AT152" s="97"/>
      <c r="AU152" s="97"/>
      <c r="AV152" s="97"/>
      <c r="AW152" s="97"/>
      <c r="AX152" s="94">
        <f t="shared" si="25"/>
        <v>0</v>
      </c>
      <c r="AY152" s="94"/>
      <c r="AZ152" s="94"/>
      <c r="BA152" s="94"/>
      <c r="BB152" s="94"/>
      <c r="BC152" s="94">
        <f t="shared" si="26"/>
        <v>-100</v>
      </c>
      <c r="BD152" s="94"/>
      <c r="BE152" s="94"/>
      <c r="BF152" s="94"/>
      <c r="BG152" s="94"/>
      <c r="BH152" s="94">
        <f t="shared" si="27"/>
        <v>0</v>
      </c>
      <c r="BI152" s="94"/>
      <c r="BJ152" s="94"/>
      <c r="BK152" s="94"/>
      <c r="BL152" s="94"/>
      <c r="BM152" s="94">
        <f t="shared" si="28"/>
        <v>-100</v>
      </c>
      <c r="BN152" s="94"/>
      <c r="BO152" s="94"/>
      <c r="BP152" s="94"/>
      <c r="BQ152" s="94"/>
      <c r="BR152" s="11"/>
      <c r="BS152" s="11"/>
      <c r="BT152" s="11"/>
      <c r="BU152" s="11"/>
      <c r="BV152" s="11"/>
      <c r="BW152" s="11"/>
      <c r="BX152" s="11"/>
      <c r="BY152" s="11"/>
      <c r="BZ152" s="9"/>
    </row>
    <row r="153" spans="1:78" ht="63.75" customHeight="1" x14ac:dyDescent="0.2">
      <c r="A153" s="29">
        <v>0</v>
      </c>
      <c r="B153" s="29"/>
      <c r="C153" s="95" t="s">
        <v>172</v>
      </c>
      <c r="D153" s="68"/>
      <c r="E153" s="68"/>
      <c r="F153" s="68"/>
      <c r="G153" s="68"/>
      <c r="H153" s="68"/>
      <c r="I153" s="69"/>
      <c r="J153" s="96" t="s">
        <v>159</v>
      </c>
      <c r="K153" s="96"/>
      <c r="L153" s="96"/>
      <c r="M153" s="96"/>
      <c r="N153" s="96"/>
      <c r="O153" s="95" t="s">
        <v>141</v>
      </c>
      <c r="P153" s="107"/>
      <c r="Q153" s="107"/>
      <c r="R153" s="107"/>
      <c r="S153" s="107"/>
      <c r="T153" s="107"/>
      <c r="U153" s="107"/>
      <c r="V153" s="107"/>
      <c r="W153" s="107"/>
      <c r="X153" s="108"/>
      <c r="Y153" s="97">
        <v>100</v>
      </c>
      <c r="Z153" s="97"/>
      <c r="AA153" s="97"/>
      <c r="AB153" s="97"/>
      <c r="AC153" s="97"/>
      <c r="AD153" s="97">
        <v>0</v>
      </c>
      <c r="AE153" s="97"/>
      <c r="AF153" s="97"/>
      <c r="AG153" s="97"/>
      <c r="AH153" s="97"/>
      <c r="AI153" s="97">
        <f t="shared" si="24"/>
        <v>100</v>
      </c>
      <c r="AJ153" s="97"/>
      <c r="AK153" s="97"/>
      <c r="AL153" s="97"/>
      <c r="AM153" s="97"/>
      <c r="AN153" s="97">
        <v>0</v>
      </c>
      <c r="AO153" s="97"/>
      <c r="AP153" s="97"/>
      <c r="AQ153" s="97"/>
      <c r="AR153" s="97"/>
      <c r="AS153" s="97">
        <v>0</v>
      </c>
      <c r="AT153" s="97"/>
      <c r="AU153" s="97"/>
      <c r="AV153" s="97"/>
      <c r="AW153" s="97"/>
      <c r="AX153" s="94">
        <f t="shared" si="25"/>
        <v>0</v>
      </c>
      <c r="AY153" s="94"/>
      <c r="AZ153" s="94"/>
      <c r="BA153" s="94"/>
      <c r="BB153" s="94"/>
      <c r="BC153" s="94">
        <f t="shared" si="26"/>
        <v>-100</v>
      </c>
      <c r="BD153" s="94"/>
      <c r="BE153" s="94"/>
      <c r="BF153" s="94"/>
      <c r="BG153" s="94"/>
      <c r="BH153" s="94">
        <f t="shared" si="27"/>
        <v>0</v>
      </c>
      <c r="BI153" s="94"/>
      <c r="BJ153" s="94"/>
      <c r="BK153" s="94"/>
      <c r="BL153" s="94"/>
      <c r="BM153" s="94">
        <f t="shared" si="28"/>
        <v>-100</v>
      </c>
      <c r="BN153" s="94"/>
      <c r="BO153" s="94"/>
      <c r="BP153" s="94"/>
      <c r="BQ153" s="94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78" ht="51" customHeight="1" x14ac:dyDescent="0.2">
      <c r="A154" s="29">
        <v>0</v>
      </c>
      <c r="B154" s="29"/>
      <c r="C154" s="95" t="s">
        <v>173</v>
      </c>
      <c r="D154" s="68"/>
      <c r="E154" s="68"/>
      <c r="F154" s="68"/>
      <c r="G154" s="68"/>
      <c r="H154" s="68"/>
      <c r="I154" s="69"/>
      <c r="J154" s="96" t="s">
        <v>159</v>
      </c>
      <c r="K154" s="96"/>
      <c r="L154" s="96"/>
      <c r="M154" s="96"/>
      <c r="N154" s="96"/>
      <c r="O154" s="95" t="s">
        <v>141</v>
      </c>
      <c r="P154" s="107"/>
      <c r="Q154" s="107"/>
      <c r="R154" s="107"/>
      <c r="S154" s="107"/>
      <c r="T154" s="107"/>
      <c r="U154" s="107"/>
      <c r="V154" s="107"/>
      <c r="W154" s="107"/>
      <c r="X154" s="108"/>
      <c r="Y154" s="97">
        <v>100</v>
      </c>
      <c r="Z154" s="97"/>
      <c r="AA154" s="97"/>
      <c r="AB154" s="97"/>
      <c r="AC154" s="97"/>
      <c r="AD154" s="97">
        <v>0</v>
      </c>
      <c r="AE154" s="97"/>
      <c r="AF154" s="97"/>
      <c r="AG154" s="97"/>
      <c r="AH154" s="97"/>
      <c r="AI154" s="97">
        <f t="shared" si="24"/>
        <v>100</v>
      </c>
      <c r="AJ154" s="97"/>
      <c r="AK154" s="97"/>
      <c r="AL154" s="97"/>
      <c r="AM154" s="97"/>
      <c r="AN154" s="97">
        <v>0</v>
      </c>
      <c r="AO154" s="97"/>
      <c r="AP154" s="97"/>
      <c r="AQ154" s="97"/>
      <c r="AR154" s="97"/>
      <c r="AS154" s="97">
        <v>0</v>
      </c>
      <c r="AT154" s="97"/>
      <c r="AU154" s="97"/>
      <c r="AV154" s="97"/>
      <c r="AW154" s="97"/>
      <c r="AX154" s="94">
        <f t="shared" si="25"/>
        <v>0</v>
      </c>
      <c r="AY154" s="94"/>
      <c r="AZ154" s="94"/>
      <c r="BA154" s="94"/>
      <c r="BB154" s="94"/>
      <c r="BC154" s="94">
        <f t="shared" si="26"/>
        <v>-100</v>
      </c>
      <c r="BD154" s="94"/>
      <c r="BE154" s="94"/>
      <c r="BF154" s="94"/>
      <c r="BG154" s="94"/>
      <c r="BH154" s="94">
        <f t="shared" si="27"/>
        <v>0</v>
      </c>
      <c r="BI154" s="94"/>
      <c r="BJ154" s="94"/>
      <c r="BK154" s="94"/>
      <c r="BL154" s="94"/>
      <c r="BM154" s="94">
        <f t="shared" si="28"/>
        <v>-100</v>
      </c>
      <c r="BN154" s="94"/>
      <c r="BO154" s="94"/>
      <c r="BP154" s="94"/>
      <c r="BQ154" s="94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78" ht="51" customHeight="1" x14ac:dyDescent="0.2">
      <c r="A155" s="29">
        <v>0</v>
      </c>
      <c r="B155" s="29"/>
      <c r="C155" s="95" t="s">
        <v>174</v>
      </c>
      <c r="D155" s="68"/>
      <c r="E155" s="68"/>
      <c r="F155" s="68"/>
      <c r="G155" s="68"/>
      <c r="H155" s="68"/>
      <c r="I155" s="69"/>
      <c r="J155" s="96" t="s">
        <v>159</v>
      </c>
      <c r="K155" s="96"/>
      <c r="L155" s="96"/>
      <c r="M155" s="96"/>
      <c r="N155" s="96"/>
      <c r="O155" s="95" t="s">
        <v>141</v>
      </c>
      <c r="P155" s="107"/>
      <c r="Q155" s="107"/>
      <c r="R155" s="107"/>
      <c r="S155" s="107"/>
      <c r="T155" s="107"/>
      <c r="U155" s="107"/>
      <c r="V155" s="107"/>
      <c r="W155" s="107"/>
      <c r="X155" s="108"/>
      <c r="Y155" s="97">
        <v>100</v>
      </c>
      <c r="Z155" s="97"/>
      <c r="AA155" s="97"/>
      <c r="AB155" s="97"/>
      <c r="AC155" s="97"/>
      <c r="AD155" s="97">
        <v>0</v>
      </c>
      <c r="AE155" s="97"/>
      <c r="AF155" s="97"/>
      <c r="AG155" s="97"/>
      <c r="AH155" s="97"/>
      <c r="AI155" s="97">
        <f t="shared" si="24"/>
        <v>100</v>
      </c>
      <c r="AJ155" s="97"/>
      <c r="AK155" s="97"/>
      <c r="AL155" s="97"/>
      <c r="AM155" s="97"/>
      <c r="AN155" s="97">
        <v>0</v>
      </c>
      <c r="AO155" s="97"/>
      <c r="AP155" s="97"/>
      <c r="AQ155" s="97"/>
      <c r="AR155" s="97"/>
      <c r="AS155" s="97">
        <v>0</v>
      </c>
      <c r="AT155" s="97"/>
      <c r="AU155" s="97"/>
      <c r="AV155" s="97"/>
      <c r="AW155" s="97"/>
      <c r="AX155" s="94">
        <f t="shared" si="25"/>
        <v>0</v>
      </c>
      <c r="AY155" s="94"/>
      <c r="AZ155" s="94"/>
      <c r="BA155" s="94"/>
      <c r="BB155" s="94"/>
      <c r="BC155" s="94">
        <f t="shared" si="26"/>
        <v>-100</v>
      </c>
      <c r="BD155" s="94"/>
      <c r="BE155" s="94"/>
      <c r="BF155" s="94"/>
      <c r="BG155" s="94"/>
      <c r="BH155" s="94">
        <f t="shared" si="27"/>
        <v>0</v>
      </c>
      <c r="BI155" s="94"/>
      <c r="BJ155" s="94"/>
      <c r="BK155" s="94"/>
      <c r="BL155" s="94"/>
      <c r="BM155" s="94">
        <f t="shared" si="28"/>
        <v>-100</v>
      </c>
      <c r="BN155" s="94"/>
      <c r="BO155" s="94"/>
      <c r="BP155" s="94"/>
      <c r="BQ155" s="94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78" ht="63.75" customHeight="1" x14ac:dyDescent="0.2">
      <c r="A156" s="29">
        <v>0</v>
      </c>
      <c r="B156" s="29"/>
      <c r="C156" s="95" t="s">
        <v>175</v>
      </c>
      <c r="D156" s="68"/>
      <c r="E156" s="68"/>
      <c r="F156" s="68"/>
      <c r="G156" s="68"/>
      <c r="H156" s="68"/>
      <c r="I156" s="69"/>
      <c r="J156" s="96" t="s">
        <v>159</v>
      </c>
      <c r="K156" s="96"/>
      <c r="L156" s="96"/>
      <c r="M156" s="96"/>
      <c r="N156" s="96"/>
      <c r="O156" s="95" t="s">
        <v>141</v>
      </c>
      <c r="P156" s="107"/>
      <c r="Q156" s="107"/>
      <c r="R156" s="107"/>
      <c r="S156" s="107"/>
      <c r="T156" s="107"/>
      <c r="U156" s="107"/>
      <c r="V156" s="107"/>
      <c r="W156" s="107"/>
      <c r="X156" s="108"/>
      <c r="Y156" s="97">
        <v>100</v>
      </c>
      <c r="Z156" s="97"/>
      <c r="AA156" s="97"/>
      <c r="AB156" s="97"/>
      <c r="AC156" s="97"/>
      <c r="AD156" s="97">
        <v>0</v>
      </c>
      <c r="AE156" s="97"/>
      <c r="AF156" s="97"/>
      <c r="AG156" s="97"/>
      <c r="AH156" s="97"/>
      <c r="AI156" s="97">
        <f t="shared" si="24"/>
        <v>100</v>
      </c>
      <c r="AJ156" s="97"/>
      <c r="AK156" s="97"/>
      <c r="AL156" s="97"/>
      <c r="AM156" s="97"/>
      <c r="AN156" s="97">
        <v>0</v>
      </c>
      <c r="AO156" s="97"/>
      <c r="AP156" s="97"/>
      <c r="AQ156" s="97"/>
      <c r="AR156" s="97"/>
      <c r="AS156" s="97">
        <v>0</v>
      </c>
      <c r="AT156" s="97"/>
      <c r="AU156" s="97"/>
      <c r="AV156" s="97"/>
      <c r="AW156" s="97"/>
      <c r="AX156" s="94">
        <f t="shared" si="25"/>
        <v>0</v>
      </c>
      <c r="AY156" s="94"/>
      <c r="AZ156" s="94"/>
      <c r="BA156" s="94"/>
      <c r="BB156" s="94"/>
      <c r="BC156" s="94">
        <f t="shared" si="26"/>
        <v>-100</v>
      </c>
      <c r="BD156" s="94"/>
      <c r="BE156" s="94"/>
      <c r="BF156" s="94"/>
      <c r="BG156" s="94"/>
      <c r="BH156" s="94">
        <f t="shared" si="27"/>
        <v>0</v>
      </c>
      <c r="BI156" s="94"/>
      <c r="BJ156" s="94"/>
      <c r="BK156" s="94"/>
      <c r="BL156" s="94"/>
      <c r="BM156" s="94">
        <f t="shared" si="28"/>
        <v>-100</v>
      </c>
      <c r="BN156" s="94"/>
      <c r="BO156" s="94"/>
      <c r="BP156" s="94"/>
      <c r="BQ156" s="94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78" ht="51" customHeight="1" x14ac:dyDescent="0.2">
      <c r="A157" s="29">
        <v>0</v>
      </c>
      <c r="B157" s="29"/>
      <c r="C157" s="95" t="s">
        <v>176</v>
      </c>
      <c r="D157" s="68"/>
      <c r="E157" s="68"/>
      <c r="F157" s="68"/>
      <c r="G157" s="68"/>
      <c r="H157" s="68"/>
      <c r="I157" s="69"/>
      <c r="J157" s="96" t="s">
        <v>159</v>
      </c>
      <c r="K157" s="96"/>
      <c r="L157" s="96"/>
      <c r="M157" s="96"/>
      <c r="N157" s="96"/>
      <c r="O157" s="95" t="s">
        <v>141</v>
      </c>
      <c r="P157" s="107"/>
      <c r="Q157" s="107"/>
      <c r="R157" s="107"/>
      <c r="S157" s="107"/>
      <c r="T157" s="107"/>
      <c r="U157" s="107"/>
      <c r="V157" s="107"/>
      <c r="W157" s="107"/>
      <c r="X157" s="108"/>
      <c r="Y157" s="97">
        <v>100</v>
      </c>
      <c r="Z157" s="97"/>
      <c r="AA157" s="97"/>
      <c r="AB157" s="97"/>
      <c r="AC157" s="97"/>
      <c r="AD157" s="97">
        <v>0</v>
      </c>
      <c r="AE157" s="97"/>
      <c r="AF157" s="97"/>
      <c r="AG157" s="97"/>
      <c r="AH157" s="97"/>
      <c r="AI157" s="97">
        <f t="shared" si="24"/>
        <v>100</v>
      </c>
      <c r="AJ157" s="97"/>
      <c r="AK157" s="97"/>
      <c r="AL157" s="97"/>
      <c r="AM157" s="97"/>
      <c r="AN157" s="97">
        <v>0</v>
      </c>
      <c r="AO157" s="97"/>
      <c r="AP157" s="97"/>
      <c r="AQ157" s="97"/>
      <c r="AR157" s="97"/>
      <c r="AS157" s="97">
        <v>0</v>
      </c>
      <c r="AT157" s="97"/>
      <c r="AU157" s="97"/>
      <c r="AV157" s="97"/>
      <c r="AW157" s="97"/>
      <c r="AX157" s="94">
        <f t="shared" si="25"/>
        <v>0</v>
      </c>
      <c r="AY157" s="94"/>
      <c r="AZ157" s="94"/>
      <c r="BA157" s="94"/>
      <c r="BB157" s="94"/>
      <c r="BC157" s="94">
        <f t="shared" si="26"/>
        <v>-100</v>
      </c>
      <c r="BD157" s="94"/>
      <c r="BE157" s="94"/>
      <c r="BF157" s="94"/>
      <c r="BG157" s="94"/>
      <c r="BH157" s="94">
        <f t="shared" si="27"/>
        <v>0</v>
      </c>
      <c r="BI157" s="94"/>
      <c r="BJ157" s="94"/>
      <c r="BK157" s="94"/>
      <c r="BL157" s="94"/>
      <c r="BM157" s="94">
        <f t="shared" si="28"/>
        <v>-100</v>
      </c>
      <c r="BN157" s="94"/>
      <c r="BO157" s="94"/>
      <c r="BP157" s="94"/>
      <c r="BQ157" s="94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78" ht="51" customHeight="1" x14ac:dyDescent="0.2">
      <c r="A158" s="29">
        <v>0</v>
      </c>
      <c r="B158" s="29"/>
      <c r="C158" s="95" t="s">
        <v>177</v>
      </c>
      <c r="D158" s="68"/>
      <c r="E158" s="68"/>
      <c r="F158" s="68"/>
      <c r="G158" s="68"/>
      <c r="H158" s="68"/>
      <c r="I158" s="69"/>
      <c r="J158" s="96" t="s">
        <v>159</v>
      </c>
      <c r="K158" s="96"/>
      <c r="L158" s="96"/>
      <c r="M158" s="96"/>
      <c r="N158" s="96"/>
      <c r="O158" s="95" t="s">
        <v>141</v>
      </c>
      <c r="P158" s="107"/>
      <c r="Q158" s="107"/>
      <c r="R158" s="107"/>
      <c r="S158" s="107"/>
      <c r="T158" s="107"/>
      <c r="U158" s="107"/>
      <c r="V158" s="107"/>
      <c r="W158" s="107"/>
      <c r="X158" s="108"/>
      <c r="Y158" s="97">
        <v>100</v>
      </c>
      <c r="Z158" s="97"/>
      <c r="AA158" s="97"/>
      <c r="AB158" s="97"/>
      <c r="AC158" s="97"/>
      <c r="AD158" s="97">
        <v>0</v>
      </c>
      <c r="AE158" s="97"/>
      <c r="AF158" s="97"/>
      <c r="AG158" s="97"/>
      <c r="AH158" s="97"/>
      <c r="AI158" s="97">
        <f t="shared" si="24"/>
        <v>100</v>
      </c>
      <c r="AJ158" s="97"/>
      <c r="AK158" s="97"/>
      <c r="AL158" s="97"/>
      <c r="AM158" s="97"/>
      <c r="AN158" s="97">
        <v>0</v>
      </c>
      <c r="AO158" s="97"/>
      <c r="AP158" s="97"/>
      <c r="AQ158" s="97"/>
      <c r="AR158" s="97"/>
      <c r="AS158" s="97">
        <v>0</v>
      </c>
      <c r="AT158" s="97"/>
      <c r="AU158" s="97"/>
      <c r="AV158" s="97"/>
      <c r="AW158" s="97"/>
      <c r="AX158" s="94">
        <f t="shared" si="25"/>
        <v>0</v>
      </c>
      <c r="AY158" s="94"/>
      <c r="AZ158" s="94"/>
      <c r="BA158" s="94"/>
      <c r="BB158" s="94"/>
      <c r="BC158" s="94">
        <f t="shared" si="26"/>
        <v>-100</v>
      </c>
      <c r="BD158" s="94"/>
      <c r="BE158" s="94"/>
      <c r="BF158" s="94"/>
      <c r="BG158" s="94"/>
      <c r="BH158" s="94">
        <f t="shared" si="27"/>
        <v>0</v>
      </c>
      <c r="BI158" s="94"/>
      <c r="BJ158" s="94"/>
      <c r="BK158" s="94"/>
      <c r="BL158" s="94"/>
      <c r="BM158" s="94">
        <f t="shared" si="28"/>
        <v>-100</v>
      </c>
      <c r="BN158" s="94"/>
      <c r="BO158" s="94"/>
      <c r="BP158" s="94"/>
      <c r="BQ158" s="94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78" ht="25.5" customHeight="1" x14ac:dyDescent="0.2">
      <c r="A159" s="29">
        <v>0</v>
      </c>
      <c r="B159" s="29"/>
      <c r="C159" s="95" t="s">
        <v>178</v>
      </c>
      <c r="D159" s="68"/>
      <c r="E159" s="68"/>
      <c r="F159" s="68"/>
      <c r="G159" s="68"/>
      <c r="H159" s="68"/>
      <c r="I159" s="69"/>
      <c r="J159" s="96" t="s">
        <v>159</v>
      </c>
      <c r="K159" s="96"/>
      <c r="L159" s="96"/>
      <c r="M159" s="96"/>
      <c r="N159" s="96"/>
      <c r="O159" s="95" t="s">
        <v>141</v>
      </c>
      <c r="P159" s="107"/>
      <c r="Q159" s="107"/>
      <c r="R159" s="107"/>
      <c r="S159" s="107"/>
      <c r="T159" s="107"/>
      <c r="U159" s="107"/>
      <c r="V159" s="107"/>
      <c r="W159" s="107"/>
      <c r="X159" s="108"/>
      <c r="Y159" s="97">
        <v>0</v>
      </c>
      <c r="Z159" s="97"/>
      <c r="AA159" s="97"/>
      <c r="AB159" s="97"/>
      <c r="AC159" s="97"/>
      <c r="AD159" s="97">
        <v>100</v>
      </c>
      <c r="AE159" s="97"/>
      <c r="AF159" s="97"/>
      <c r="AG159" s="97"/>
      <c r="AH159" s="97"/>
      <c r="AI159" s="97">
        <f t="shared" si="24"/>
        <v>100</v>
      </c>
      <c r="AJ159" s="97"/>
      <c r="AK159" s="97"/>
      <c r="AL159" s="97"/>
      <c r="AM159" s="97"/>
      <c r="AN159" s="97">
        <v>0</v>
      </c>
      <c r="AO159" s="97"/>
      <c r="AP159" s="97"/>
      <c r="AQ159" s="97"/>
      <c r="AR159" s="97"/>
      <c r="AS159" s="97">
        <v>0</v>
      </c>
      <c r="AT159" s="97"/>
      <c r="AU159" s="97"/>
      <c r="AV159" s="97"/>
      <c r="AW159" s="97"/>
      <c r="AX159" s="94">
        <f t="shared" si="25"/>
        <v>0</v>
      </c>
      <c r="AY159" s="94"/>
      <c r="AZ159" s="94"/>
      <c r="BA159" s="94"/>
      <c r="BB159" s="94"/>
      <c r="BC159" s="94">
        <f t="shared" si="26"/>
        <v>0</v>
      </c>
      <c r="BD159" s="94"/>
      <c r="BE159" s="94"/>
      <c r="BF159" s="94"/>
      <c r="BG159" s="94"/>
      <c r="BH159" s="94">
        <f t="shared" si="27"/>
        <v>-100</v>
      </c>
      <c r="BI159" s="94"/>
      <c r="BJ159" s="94"/>
      <c r="BK159" s="94"/>
      <c r="BL159" s="94"/>
      <c r="BM159" s="94">
        <f t="shared" si="28"/>
        <v>-100</v>
      </c>
      <c r="BN159" s="94"/>
      <c r="BO159" s="94"/>
      <c r="BP159" s="94"/>
      <c r="BQ159" s="94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78" ht="63.75" customHeight="1" x14ac:dyDescent="0.2">
      <c r="A160" s="29">
        <v>0</v>
      </c>
      <c r="B160" s="29"/>
      <c r="C160" s="95" t="s">
        <v>179</v>
      </c>
      <c r="D160" s="68"/>
      <c r="E160" s="68"/>
      <c r="F160" s="68"/>
      <c r="G160" s="68"/>
      <c r="H160" s="68"/>
      <c r="I160" s="69"/>
      <c r="J160" s="96" t="s">
        <v>159</v>
      </c>
      <c r="K160" s="96"/>
      <c r="L160" s="96"/>
      <c r="M160" s="96"/>
      <c r="N160" s="96"/>
      <c r="O160" s="95" t="s">
        <v>141</v>
      </c>
      <c r="P160" s="107"/>
      <c r="Q160" s="107"/>
      <c r="R160" s="107"/>
      <c r="S160" s="107"/>
      <c r="T160" s="107"/>
      <c r="U160" s="107"/>
      <c r="V160" s="107"/>
      <c r="W160" s="107"/>
      <c r="X160" s="108"/>
      <c r="Y160" s="97">
        <v>0</v>
      </c>
      <c r="Z160" s="97"/>
      <c r="AA160" s="97"/>
      <c r="AB160" s="97"/>
      <c r="AC160" s="97"/>
      <c r="AD160" s="97">
        <v>100</v>
      </c>
      <c r="AE160" s="97"/>
      <c r="AF160" s="97"/>
      <c r="AG160" s="97"/>
      <c r="AH160" s="97"/>
      <c r="AI160" s="97">
        <f t="shared" si="24"/>
        <v>100</v>
      </c>
      <c r="AJ160" s="97"/>
      <c r="AK160" s="97"/>
      <c r="AL160" s="97"/>
      <c r="AM160" s="97"/>
      <c r="AN160" s="97">
        <v>0</v>
      </c>
      <c r="AO160" s="97"/>
      <c r="AP160" s="97"/>
      <c r="AQ160" s="97"/>
      <c r="AR160" s="97"/>
      <c r="AS160" s="97">
        <v>0</v>
      </c>
      <c r="AT160" s="97"/>
      <c r="AU160" s="97"/>
      <c r="AV160" s="97"/>
      <c r="AW160" s="97"/>
      <c r="AX160" s="94">
        <f t="shared" si="25"/>
        <v>0</v>
      </c>
      <c r="AY160" s="94"/>
      <c r="AZ160" s="94"/>
      <c r="BA160" s="94"/>
      <c r="BB160" s="94"/>
      <c r="BC160" s="94">
        <f t="shared" si="26"/>
        <v>0</v>
      </c>
      <c r="BD160" s="94"/>
      <c r="BE160" s="94"/>
      <c r="BF160" s="94"/>
      <c r="BG160" s="94"/>
      <c r="BH160" s="94">
        <f t="shared" si="27"/>
        <v>-100</v>
      </c>
      <c r="BI160" s="94"/>
      <c r="BJ160" s="94"/>
      <c r="BK160" s="94"/>
      <c r="BL160" s="94"/>
      <c r="BM160" s="94">
        <f t="shared" si="28"/>
        <v>-100</v>
      </c>
      <c r="BN160" s="94"/>
      <c r="BO160" s="94"/>
      <c r="BP160" s="94"/>
      <c r="BQ160" s="94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78" ht="25.5" customHeight="1" x14ac:dyDescent="0.2">
      <c r="A161" s="29">
        <v>0</v>
      </c>
      <c r="B161" s="29"/>
      <c r="C161" s="95" t="s">
        <v>180</v>
      </c>
      <c r="D161" s="68"/>
      <c r="E161" s="68"/>
      <c r="F161" s="68"/>
      <c r="G161" s="68"/>
      <c r="H161" s="68"/>
      <c r="I161" s="69"/>
      <c r="J161" s="96" t="s">
        <v>181</v>
      </c>
      <c r="K161" s="96"/>
      <c r="L161" s="96"/>
      <c r="M161" s="96"/>
      <c r="N161" s="96"/>
      <c r="O161" s="95" t="s">
        <v>141</v>
      </c>
      <c r="P161" s="107"/>
      <c r="Q161" s="107"/>
      <c r="R161" s="107"/>
      <c r="S161" s="107"/>
      <c r="T161" s="107"/>
      <c r="U161" s="107"/>
      <c r="V161" s="107"/>
      <c r="W161" s="107"/>
      <c r="X161" s="108"/>
      <c r="Y161" s="97">
        <v>0</v>
      </c>
      <c r="Z161" s="97"/>
      <c r="AA161" s="97"/>
      <c r="AB161" s="97"/>
      <c r="AC161" s="97"/>
      <c r="AD161" s="97">
        <v>100</v>
      </c>
      <c r="AE161" s="97"/>
      <c r="AF161" s="97"/>
      <c r="AG161" s="97"/>
      <c r="AH161" s="97"/>
      <c r="AI161" s="97">
        <f t="shared" si="24"/>
        <v>100</v>
      </c>
      <c r="AJ161" s="97"/>
      <c r="AK161" s="97"/>
      <c r="AL161" s="97"/>
      <c r="AM161" s="97"/>
      <c r="AN161" s="97">
        <v>0</v>
      </c>
      <c r="AO161" s="97"/>
      <c r="AP161" s="97"/>
      <c r="AQ161" s="97"/>
      <c r="AR161" s="97"/>
      <c r="AS161" s="97">
        <v>0</v>
      </c>
      <c r="AT161" s="97"/>
      <c r="AU161" s="97"/>
      <c r="AV161" s="97"/>
      <c r="AW161" s="97"/>
      <c r="AX161" s="94">
        <f t="shared" si="25"/>
        <v>0</v>
      </c>
      <c r="AY161" s="94"/>
      <c r="AZ161" s="94"/>
      <c r="BA161" s="94"/>
      <c r="BB161" s="94"/>
      <c r="BC161" s="94">
        <f t="shared" si="26"/>
        <v>0</v>
      </c>
      <c r="BD161" s="94"/>
      <c r="BE161" s="94"/>
      <c r="BF161" s="94"/>
      <c r="BG161" s="94"/>
      <c r="BH161" s="94">
        <f t="shared" si="27"/>
        <v>-100</v>
      </c>
      <c r="BI161" s="94"/>
      <c r="BJ161" s="94"/>
      <c r="BK161" s="94"/>
      <c r="BL161" s="94"/>
      <c r="BM161" s="94">
        <f t="shared" si="28"/>
        <v>-100</v>
      </c>
      <c r="BN161" s="94"/>
      <c r="BO161" s="94"/>
      <c r="BP161" s="94"/>
      <c r="BQ161" s="94"/>
      <c r="BR161" s="11"/>
      <c r="BS161" s="11"/>
      <c r="BT161" s="11"/>
      <c r="BU161" s="11"/>
      <c r="BV161" s="11"/>
      <c r="BW161" s="11"/>
      <c r="BX161" s="11"/>
      <c r="BY161" s="11"/>
      <c r="BZ161" s="9"/>
    </row>
    <row r="163" spans="1:78" ht="15.95" customHeight="1" x14ac:dyDescent="0.2">
      <c r="A163" s="24" t="s">
        <v>56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</row>
    <row r="164" spans="1:78" ht="15.95" customHeight="1" x14ac:dyDescent="0.2">
      <c r="A164" s="56" t="s">
        <v>197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</row>
    <row r="165" spans="1:78" ht="15.9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</row>
    <row r="166" spans="1:78" ht="15.9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</row>
    <row r="167" spans="1:78" ht="42" customHeight="1" x14ac:dyDescent="0.2">
      <c r="A167" s="56" t="s">
        <v>184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3"/>
      <c r="AO167" s="3"/>
      <c r="AP167" s="59" t="s">
        <v>185</v>
      </c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</row>
    <row r="168" spans="1:78" x14ac:dyDescent="0.2">
      <c r="W168" s="55" t="s">
        <v>12</v>
      </c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4"/>
      <c r="AO168" s="4"/>
      <c r="AP168" s="55" t="s">
        <v>13</v>
      </c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</row>
  </sheetData>
  <mergeCells count="1442">
    <mergeCell ref="AI87:AM87"/>
    <mergeCell ref="AN87:AR87"/>
    <mergeCell ref="AS87:AW87"/>
    <mergeCell ref="AX87:BB87"/>
    <mergeCell ref="BC87:BG87"/>
    <mergeCell ref="BH87:BL87"/>
    <mergeCell ref="BM87:BQ87"/>
    <mergeCell ref="BH161:BL161"/>
    <mergeCell ref="BM161:BQ161"/>
    <mergeCell ref="AD161:AH161"/>
    <mergeCell ref="AI161:AM161"/>
    <mergeCell ref="AN161:AR161"/>
    <mergeCell ref="AS161:AW161"/>
    <mergeCell ref="AX161:BB161"/>
    <mergeCell ref="BC161:BG161"/>
    <mergeCell ref="AS160:AW160"/>
    <mergeCell ref="AX160:BB160"/>
    <mergeCell ref="BC160:BG160"/>
    <mergeCell ref="BH160:BL160"/>
    <mergeCell ref="BM160:BQ160"/>
    <mergeCell ref="A161:B161"/>
    <mergeCell ref="C161:I161"/>
    <mergeCell ref="J161:N161"/>
    <mergeCell ref="O161:X161"/>
    <mergeCell ref="Y161:AC161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AI160:AM160"/>
    <mergeCell ref="AN160:AR160"/>
    <mergeCell ref="AD159:AH159"/>
    <mergeCell ref="AI159:AM159"/>
    <mergeCell ref="AN159:AR159"/>
    <mergeCell ref="AS159:AW159"/>
    <mergeCell ref="AX159:BB159"/>
    <mergeCell ref="BC159:BG159"/>
    <mergeCell ref="AS158:AW158"/>
    <mergeCell ref="AX158:BB158"/>
    <mergeCell ref="BC158:BG158"/>
    <mergeCell ref="BH158:BL158"/>
    <mergeCell ref="BM158:BQ158"/>
    <mergeCell ref="A159:B159"/>
    <mergeCell ref="C159:I159"/>
    <mergeCell ref="J159:N159"/>
    <mergeCell ref="O159:X159"/>
    <mergeCell ref="Y159:AC159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AI158:AM158"/>
    <mergeCell ref="AN158:AR158"/>
    <mergeCell ref="AD157:AH157"/>
    <mergeCell ref="AI157:AM157"/>
    <mergeCell ref="AN157:AR157"/>
    <mergeCell ref="AS157:AW157"/>
    <mergeCell ref="AX157:BB157"/>
    <mergeCell ref="BC157:BG157"/>
    <mergeCell ref="AS156:AW156"/>
    <mergeCell ref="AX156:BB156"/>
    <mergeCell ref="BC156:BG156"/>
    <mergeCell ref="BH156:BL156"/>
    <mergeCell ref="BM156:BQ156"/>
    <mergeCell ref="A157:B157"/>
    <mergeCell ref="C157:I157"/>
    <mergeCell ref="J157:N157"/>
    <mergeCell ref="O157:X157"/>
    <mergeCell ref="Y157:AC157"/>
    <mergeCell ref="BH155:BL155"/>
    <mergeCell ref="BM155:BQ155"/>
    <mergeCell ref="A156:B156"/>
    <mergeCell ref="C156:I156"/>
    <mergeCell ref="J156:N156"/>
    <mergeCell ref="O156:X156"/>
    <mergeCell ref="Y156:AC156"/>
    <mergeCell ref="AD156:AH156"/>
    <mergeCell ref="AI156:AM156"/>
    <mergeCell ref="AN156:AR156"/>
    <mergeCell ref="AD155:AH155"/>
    <mergeCell ref="AI155:AM155"/>
    <mergeCell ref="AN155:AR155"/>
    <mergeCell ref="AS155:AW155"/>
    <mergeCell ref="AX155:BB155"/>
    <mergeCell ref="BC155:BG155"/>
    <mergeCell ref="AS154:AW154"/>
    <mergeCell ref="AX154:BB154"/>
    <mergeCell ref="BC154:BG154"/>
    <mergeCell ref="BH154:BL154"/>
    <mergeCell ref="BM154:BQ154"/>
    <mergeCell ref="A155:B155"/>
    <mergeCell ref="C155:I155"/>
    <mergeCell ref="J155:N155"/>
    <mergeCell ref="O155:X155"/>
    <mergeCell ref="Y155:AC155"/>
    <mergeCell ref="BH153:BL153"/>
    <mergeCell ref="BM153:BQ153"/>
    <mergeCell ref="A154:B154"/>
    <mergeCell ref="C154:I154"/>
    <mergeCell ref="J154:N154"/>
    <mergeCell ref="O154:X154"/>
    <mergeCell ref="Y154:AC154"/>
    <mergeCell ref="AD154:AH154"/>
    <mergeCell ref="AI154:AM154"/>
    <mergeCell ref="AN154:AR154"/>
    <mergeCell ref="AD153:AH153"/>
    <mergeCell ref="AI153:AM153"/>
    <mergeCell ref="AN153:AR153"/>
    <mergeCell ref="AS153:AW153"/>
    <mergeCell ref="AX153:BB153"/>
    <mergeCell ref="BC153:BG153"/>
    <mergeCell ref="AS152:AW152"/>
    <mergeCell ref="AX152:BB152"/>
    <mergeCell ref="BC152:BG152"/>
    <mergeCell ref="BH152:BL152"/>
    <mergeCell ref="BM152:BQ152"/>
    <mergeCell ref="A153:B153"/>
    <mergeCell ref="C153:I153"/>
    <mergeCell ref="J153:N153"/>
    <mergeCell ref="O153:X153"/>
    <mergeCell ref="Y153:AC153"/>
    <mergeCell ref="BH151:BL151"/>
    <mergeCell ref="BM151:BQ151"/>
    <mergeCell ref="A152:B152"/>
    <mergeCell ref="C152:I152"/>
    <mergeCell ref="J152:N152"/>
    <mergeCell ref="O152:X152"/>
    <mergeCell ref="Y152:AC152"/>
    <mergeCell ref="AD152:AH152"/>
    <mergeCell ref="AI152:AM152"/>
    <mergeCell ref="AN152:AR152"/>
    <mergeCell ref="AD151:AH151"/>
    <mergeCell ref="AI151:AM151"/>
    <mergeCell ref="AN151:AR151"/>
    <mergeCell ref="AS151:AW151"/>
    <mergeCell ref="AX151:BB151"/>
    <mergeCell ref="BC151:BG151"/>
    <mergeCell ref="AS150:AW150"/>
    <mergeCell ref="AX150:BB150"/>
    <mergeCell ref="BC150:BG150"/>
    <mergeCell ref="BH150:BL150"/>
    <mergeCell ref="BM150:BQ150"/>
    <mergeCell ref="A151:B151"/>
    <mergeCell ref="C151:I151"/>
    <mergeCell ref="J151:N151"/>
    <mergeCell ref="O151:X151"/>
    <mergeCell ref="Y151:AC151"/>
    <mergeCell ref="BH149:BL149"/>
    <mergeCell ref="BM149:BQ149"/>
    <mergeCell ref="A150:B150"/>
    <mergeCell ref="C150:I150"/>
    <mergeCell ref="J150:N150"/>
    <mergeCell ref="O150:X150"/>
    <mergeCell ref="Y150:AC150"/>
    <mergeCell ref="AD150:AH150"/>
    <mergeCell ref="AI150:AM150"/>
    <mergeCell ref="AN150:AR150"/>
    <mergeCell ref="AD149:AH149"/>
    <mergeCell ref="AI149:AM149"/>
    <mergeCell ref="AN149:AR149"/>
    <mergeCell ref="AS149:AW149"/>
    <mergeCell ref="AX149:BB149"/>
    <mergeCell ref="BC149:BG149"/>
    <mergeCell ref="AS148:AW148"/>
    <mergeCell ref="AX148:BB148"/>
    <mergeCell ref="BC148:BG148"/>
    <mergeCell ref="BH148:BL148"/>
    <mergeCell ref="BM148:BQ148"/>
    <mergeCell ref="A149:B149"/>
    <mergeCell ref="C149:I149"/>
    <mergeCell ref="J149:N149"/>
    <mergeCell ref="O149:X149"/>
    <mergeCell ref="Y149:AC149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D147:AH147"/>
    <mergeCell ref="AI147:AM147"/>
    <mergeCell ref="AN147:AR147"/>
    <mergeCell ref="AS147:AW147"/>
    <mergeCell ref="AX147:BB147"/>
    <mergeCell ref="BC147:BG147"/>
    <mergeCell ref="AS146:AW146"/>
    <mergeCell ref="AX146:BB146"/>
    <mergeCell ref="BC146:BG146"/>
    <mergeCell ref="BH146:BL146"/>
    <mergeCell ref="BM146:BQ146"/>
    <mergeCell ref="A147:B147"/>
    <mergeCell ref="C147:I147"/>
    <mergeCell ref="J147:N147"/>
    <mergeCell ref="O147:X147"/>
    <mergeCell ref="Y147:AC147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AI146:AM146"/>
    <mergeCell ref="AN146:AR146"/>
    <mergeCell ref="AD145:AH145"/>
    <mergeCell ref="AI145:AM145"/>
    <mergeCell ref="AN145:AR145"/>
    <mergeCell ref="AS145:AW145"/>
    <mergeCell ref="AX145:BB145"/>
    <mergeCell ref="BC145:BG145"/>
    <mergeCell ref="AS144:AW144"/>
    <mergeCell ref="AX144:BB144"/>
    <mergeCell ref="BC144:BG144"/>
    <mergeCell ref="BH144:BL144"/>
    <mergeCell ref="BM144:BQ144"/>
    <mergeCell ref="A145:B145"/>
    <mergeCell ref="C145:I145"/>
    <mergeCell ref="J145:N145"/>
    <mergeCell ref="O145:X145"/>
    <mergeCell ref="Y145:AC145"/>
    <mergeCell ref="BH143:BL143"/>
    <mergeCell ref="BM143:BQ143"/>
    <mergeCell ref="A144:B144"/>
    <mergeCell ref="C144:I144"/>
    <mergeCell ref="J144:N144"/>
    <mergeCell ref="O144:X144"/>
    <mergeCell ref="Y144:AC144"/>
    <mergeCell ref="AD144:AH144"/>
    <mergeCell ref="AI144:AM144"/>
    <mergeCell ref="AN144:AR144"/>
    <mergeCell ref="AD143:AH143"/>
    <mergeCell ref="AI143:AM143"/>
    <mergeCell ref="AN143:AR143"/>
    <mergeCell ref="AS143:AW143"/>
    <mergeCell ref="AX143:BB143"/>
    <mergeCell ref="BC143:BG143"/>
    <mergeCell ref="AS142:AW142"/>
    <mergeCell ref="AX142:BB142"/>
    <mergeCell ref="BC142:BG142"/>
    <mergeCell ref="BH142:BL142"/>
    <mergeCell ref="BM142:BQ142"/>
    <mergeCell ref="A143:B143"/>
    <mergeCell ref="C143:I143"/>
    <mergeCell ref="J143:N143"/>
    <mergeCell ref="O143:X143"/>
    <mergeCell ref="Y143:AC143"/>
    <mergeCell ref="BH141:BL141"/>
    <mergeCell ref="BM141:BQ141"/>
    <mergeCell ref="A142:B142"/>
    <mergeCell ref="C142:I142"/>
    <mergeCell ref="J142:N142"/>
    <mergeCell ref="O142:X142"/>
    <mergeCell ref="Y142:AC142"/>
    <mergeCell ref="AD142:AH142"/>
    <mergeCell ref="AI142:AM142"/>
    <mergeCell ref="AN142:AR142"/>
    <mergeCell ref="AD141:AH141"/>
    <mergeCell ref="AI141:AM141"/>
    <mergeCell ref="AN141:AR141"/>
    <mergeCell ref="AS141:AW141"/>
    <mergeCell ref="AX141:BB141"/>
    <mergeCell ref="BC141:BG141"/>
    <mergeCell ref="AS140:AW140"/>
    <mergeCell ref="AX140:BB140"/>
    <mergeCell ref="BC140:BG140"/>
    <mergeCell ref="BH140:BL140"/>
    <mergeCell ref="BM140:BQ140"/>
    <mergeCell ref="A141:B141"/>
    <mergeCell ref="C141:I141"/>
    <mergeCell ref="J141:N141"/>
    <mergeCell ref="O141:X141"/>
    <mergeCell ref="Y141:AC141"/>
    <mergeCell ref="BH139:BL139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D139:AH139"/>
    <mergeCell ref="AI139:AM139"/>
    <mergeCell ref="AN139:AR139"/>
    <mergeCell ref="AS139:AW139"/>
    <mergeCell ref="AX139:BB139"/>
    <mergeCell ref="BC139:BG139"/>
    <mergeCell ref="AS138:AW138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BH137:BL137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D137:AH137"/>
    <mergeCell ref="AI137:AM137"/>
    <mergeCell ref="AN137:AR137"/>
    <mergeCell ref="AS137:AW137"/>
    <mergeCell ref="AX137:BB137"/>
    <mergeCell ref="BC137:BG137"/>
    <mergeCell ref="AS136:AW136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BH135:BL135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D135:AH135"/>
    <mergeCell ref="AI135:AM135"/>
    <mergeCell ref="AN135:AR135"/>
    <mergeCell ref="AS135:AW135"/>
    <mergeCell ref="AX135:BB135"/>
    <mergeCell ref="BC135:BG135"/>
    <mergeCell ref="AS134:AW134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BH133:BL133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D133:AH133"/>
    <mergeCell ref="AI133:AM133"/>
    <mergeCell ref="AN133:AR133"/>
    <mergeCell ref="AS133:AW133"/>
    <mergeCell ref="AX133:BB133"/>
    <mergeCell ref="BC133:BG133"/>
    <mergeCell ref="AS132:AW132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D131:AH131"/>
    <mergeCell ref="AI131:AM131"/>
    <mergeCell ref="AN131:AR131"/>
    <mergeCell ref="AS131:AW131"/>
    <mergeCell ref="AX131:BB131"/>
    <mergeCell ref="BC131:BG131"/>
    <mergeCell ref="AS130:AW130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D129:AH129"/>
    <mergeCell ref="AI129:AM129"/>
    <mergeCell ref="AN129:AR129"/>
    <mergeCell ref="AS129:AW129"/>
    <mergeCell ref="AX129:BB129"/>
    <mergeCell ref="BC129:BG129"/>
    <mergeCell ref="AS128:AW128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D127:AH127"/>
    <mergeCell ref="AI127:AM127"/>
    <mergeCell ref="AN127:AR127"/>
    <mergeCell ref="AS127:AW127"/>
    <mergeCell ref="AX127:BB127"/>
    <mergeCell ref="BC127:BG127"/>
    <mergeCell ref="AS126:AW126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BH125:BL125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D125:AH125"/>
    <mergeCell ref="AI125:AM125"/>
    <mergeCell ref="AN125:AR125"/>
    <mergeCell ref="AS125:AW125"/>
    <mergeCell ref="AX125:BB125"/>
    <mergeCell ref="BC125:BG125"/>
    <mergeCell ref="A125:B125"/>
    <mergeCell ref="C125:I125"/>
    <mergeCell ref="J125:N125"/>
    <mergeCell ref="O125:X125"/>
    <mergeCell ref="Y125:AC125"/>
    <mergeCell ref="BH124:BL124"/>
    <mergeCell ref="BM124:BQ124"/>
    <mergeCell ref="AD124:AH124"/>
    <mergeCell ref="AI124:AM124"/>
    <mergeCell ref="AN124:AR124"/>
    <mergeCell ref="AS124:AW124"/>
    <mergeCell ref="AX124:BB124"/>
    <mergeCell ref="BC124:BG124"/>
    <mergeCell ref="AS123:AW123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D122:AH122"/>
    <mergeCell ref="AI122:AM122"/>
    <mergeCell ref="AN122:AR122"/>
    <mergeCell ref="AS122:AW122"/>
    <mergeCell ref="AX122:BB122"/>
    <mergeCell ref="BC122:BG122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D120:AH120"/>
    <mergeCell ref="AI120:AM120"/>
    <mergeCell ref="AN120:AR120"/>
    <mergeCell ref="AS120:AW120"/>
    <mergeCell ref="AX120:BB120"/>
    <mergeCell ref="BC120:BG120"/>
    <mergeCell ref="AS119:AW119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D118:AH118"/>
    <mergeCell ref="AI118:AM118"/>
    <mergeCell ref="AN118:AR118"/>
    <mergeCell ref="AS118:AW118"/>
    <mergeCell ref="AX118:BB118"/>
    <mergeCell ref="BC118:BG118"/>
    <mergeCell ref="AS117:AW117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D116:AH116"/>
    <mergeCell ref="AI116:AM116"/>
    <mergeCell ref="AN116:AR116"/>
    <mergeCell ref="AS116:AW116"/>
    <mergeCell ref="AX116:BB116"/>
    <mergeCell ref="BC116:BG116"/>
    <mergeCell ref="AS115:AW115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D114:AH114"/>
    <mergeCell ref="AI114:AM114"/>
    <mergeCell ref="AN114:AR114"/>
    <mergeCell ref="AS114:AW114"/>
    <mergeCell ref="AX114:BB114"/>
    <mergeCell ref="BC114:BG114"/>
    <mergeCell ref="AS113:AW113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BH112:BL112"/>
    <mergeCell ref="BM112:BQ112"/>
    <mergeCell ref="AD112:AH112"/>
    <mergeCell ref="AI112:AM112"/>
    <mergeCell ref="AN112:AR112"/>
    <mergeCell ref="AS112:AW112"/>
    <mergeCell ref="AX112:BB112"/>
    <mergeCell ref="BC112:BG112"/>
    <mergeCell ref="A112:B112"/>
    <mergeCell ref="C112:I112"/>
    <mergeCell ref="J112:N112"/>
    <mergeCell ref="O112:X112"/>
    <mergeCell ref="Y112:AC112"/>
    <mergeCell ref="AS111:AW111"/>
    <mergeCell ref="AX111:BB111"/>
    <mergeCell ref="BC111:BG111"/>
    <mergeCell ref="BH111:BL111"/>
    <mergeCell ref="BM111:BQ111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0:AW110"/>
    <mergeCell ref="AX110:BB110"/>
    <mergeCell ref="BC110:BG110"/>
    <mergeCell ref="BH110:BL110"/>
    <mergeCell ref="BM110:BQ110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D109:AH109"/>
    <mergeCell ref="AI109:AM109"/>
    <mergeCell ref="AN109:AR109"/>
    <mergeCell ref="AS109:AW109"/>
    <mergeCell ref="AX109:BB109"/>
    <mergeCell ref="BC109:BG109"/>
    <mergeCell ref="AS108:AW108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7:AW107"/>
    <mergeCell ref="AX107:BB107"/>
    <mergeCell ref="BC107:BG107"/>
    <mergeCell ref="BH107:BL107"/>
    <mergeCell ref="BM107:BQ107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D106:AH106"/>
    <mergeCell ref="AI106:AM106"/>
    <mergeCell ref="AN106:AR106"/>
    <mergeCell ref="AS106:AW106"/>
    <mergeCell ref="AX106:BB106"/>
    <mergeCell ref="BC106:BG106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D104:AH104"/>
    <mergeCell ref="AI104:AM104"/>
    <mergeCell ref="AN104:AR104"/>
    <mergeCell ref="AS104:AW104"/>
    <mergeCell ref="AX104:BB104"/>
    <mergeCell ref="BC104:BG104"/>
    <mergeCell ref="AS103:AW103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2:AW102"/>
    <mergeCell ref="AX102:BB102"/>
    <mergeCell ref="BC102:BG102"/>
    <mergeCell ref="BH102:BL102"/>
    <mergeCell ref="BM102:BQ102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9:AW99"/>
    <mergeCell ref="AX99:BB99"/>
    <mergeCell ref="BC99:BG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7:AW97"/>
    <mergeCell ref="AX97:BB97"/>
    <mergeCell ref="BC97:BG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95:B95"/>
    <mergeCell ref="C95:I95"/>
    <mergeCell ref="J95:N95"/>
    <mergeCell ref="O95:X95"/>
    <mergeCell ref="Y95:AC95"/>
    <mergeCell ref="BH94:BL94"/>
    <mergeCell ref="BM94:BQ94"/>
    <mergeCell ref="AD94:AH94"/>
    <mergeCell ref="AI94:AM94"/>
    <mergeCell ref="AN94:AR94"/>
    <mergeCell ref="AS94:AW94"/>
    <mergeCell ref="AX94:BB94"/>
    <mergeCell ref="BC94:BG94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6:AW86"/>
    <mergeCell ref="AX86:BB86"/>
    <mergeCell ref="BC86:BG86"/>
    <mergeCell ref="BH86:BL86"/>
    <mergeCell ref="BM86:BQ86"/>
    <mergeCell ref="A88:B88"/>
    <mergeCell ref="C88:I88"/>
    <mergeCell ref="J88:N88"/>
    <mergeCell ref="O88:X88"/>
    <mergeCell ref="Y88:AC88"/>
    <mergeCell ref="A87:B87"/>
    <mergeCell ref="C87:I87"/>
    <mergeCell ref="J87:N87"/>
    <mergeCell ref="O87:X87"/>
    <mergeCell ref="Y87:AC87"/>
    <mergeCell ref="AD87:AH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5:AW85"/>
    <mergeCell ref="AX85:BB85"/>
    <mergeCell ref="BC85:BG85"/>
    <mergeCell ref="BH85:BL85"/>
    <mergeCell ref="BM85:BQ85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78:B78"/>
    <mergeCell ref="C78:I78"/>
    <mergeCell ref="J78:N78"/>
    <mergeCell ref="O78:X78"/>
    <mergeCell ref="Y78:AC78"/>
    <mergeCell ref="AL69:AP69"/>
    <mergeCell ref="AQ69:AV69"/>
    <mergeCell ref="AW69:BA69"/>
    <mergeCell ref="BB69:BF69"/>
    <mergeCell ref="BG69:BL69"/>
    <mergeCell ref="AL68:AP68"/>
    <mergeCell ref="AQ68:AV68"/>
    <mergeCell ref="AW68:BA68"/>
    <mergeCell ref="BB68:BF68"/>
    <mergeCell ref="BG68:BL68"/>
    <mergeCell ref="A69:P69"/>
    <mergeCell ref="Q69:U69"/>
    <mergeCell ref="V69:Z69"/>
    <mergeCell ref="AA69:AF69"/>
    <mergeCell ref="AG69:AK69"/>
    <mergeCell ref="A68:P68"/>
    <mergeCell ref="Q68:U68"/>
    <mergeCell ref="V68:Z68"/>
    <mergeCell ref="AA68:AF68"/>
    <mergeCell ref="AG68:AK68"/>
    <mergeCell ref="AP59:AT59"/>
    <mergeCell ref="AU59:AY59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59:B59"/>
    <mergeCell ref="C59:Z59"/>
    <mergeCell ref="AA59:AE59"/>
    <mergeCell ref="AF59:AJ59"/>
    <mergeCell ref="AK59:AO59"/>
    <mergeCell ref="A58:B58"/>
    <mergeCell ref="C58:Z58"/>
    <mergeCell ref="AA58:AE58"/>
    <mergeCell ref="AF58:AJ58"/>
    <mergeCell ref="AK58:AO58"/>
    <mergeCell ref="AP58:AT58"/>
    <mergeCell ref="AP57:AT57"/>
    <mergeCell ref="AU57:AY57"/>
    <mergeCell ref="AZ57:BC57"/>
    <mergeCell ref="BD57:BH57"/>
    <mergeCell ref="BI57:BM57"/>
    <mergeCell ref="BN57:BQ57"/>
    <mergeCell ref="AU56:AY56"/>
    <mergeCell ref="AZ56:BC56"/>
    <mergeCell ref="BD56:BH56"/>
    <mergeCell ref="BI56:BM56"/>
    <mergeCell ref="BN56:BQ56"/>
    <mergeCell ref="A57:B57"/>
    <mergeCell ref="C57:Z57"/>
    <mergeCell ref="AA57:AE57"/>
    <mergeCell ref="AF57:AJ57"/>
    <mergeCell ref="AK57:AO57"/>
    <mergeCell ref="A56:B56"/>
    <mergeCell ref="C56:Z56"/>
    <mergeCell ref="AA56:AE56"/>
    <mergeCell ref="AF56:AJ56"/>
    <mergeCell ref="AK56:AO56"/>
    <mergeCell ref="AP56:AT56"/>
    <mergeCell ref="AP55:AT55"/>
    <mergeCell ref="AU55:AY55"/>
    <mergeCell ref="AZ55:BC55"/>
    <mergeCell ref="BD55:BH55"/>
    <mergeCell ref="BI55:BM55"/>
    <mergeCell ref="BN55:BQ55"/>
    <mergeCell ref="AU54:AY54"/>
    <mergeCell ref="AZ54:BC54"/>
    <mergeCell ref="BD54:BH54"/>
    <mergeCell ref="BI54:BM54"/>
    <mergeCell ref="BN54:BQ54"/>
    <mergeCell ref="A55:B55"/>
    <mergeCell ref="C55:Z55"/>
    <mergeCell ref="AA55:AE55"/>
    <mergeCell ref="AF55:AJ55"/>
    <mergeCell ref="AK55:AO55"/>
    <mergeCell ref="A54:B54"/>
    <mergeCell ref="C54:Z54"/>
    <mergeCell ref="AA54:AE54"/>
    <mergeCell ref="AF54:AJ54"/>
    <mergeCell ref="AK54:AO54"/>
    <mergeCell ref="AP54:AT54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C51:Z51"/>
    <mergeCell ref="AA51:AE51"/>
    <mergeCell ref="AF51:AJ51"/>
    <mergeCell ref="AK51:AO51"/>
    <mergeCell ref="AP51:AT51"/>
    <mergeCell ref="AU51:AY51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A49:B49"/>
    <mergeCell ref="C49:Z49"/>
    <mergeCell ref="AA49:AE49"/>
    <mergeCell ref="AF49:AJ49"/>
    <mergeCell ref="AK49:AO49"/>
    <mergeCell ref="AP49:AT49"/>
    <mergeCell ref="G39:BL39"/>
    <mergeCell ref="A40:F40"/>
    <mergeCell ref="G40:BL40"/>
    <mergeCell ref="A37:F37"/>
    <mergeCell ref="G37:BL37"/>
    <mergeCell ref="A38:F38"/>
    <mergeCell ref="G38:BL38"/>
    <mergeCell ref="A20:B20"/>
    <mergeCell ref="D20:J20"/>
    <mergeCell ref="A44:B45"/>
    <mergeCell ref="A46:B46"/>
    <mergeCell ref="D21:J21"/>
    <mergeCell ref="A29:BL29"/>
    <mergeCell ref="A30:BL30"/>
    <mergeCell ref="A32:BL32"/>
    <mergeCell ref="A33:F33"/>
    <mergeCell ref="G33:BL33"/>
    <mergeCell ref="AK45:AO45"/>
    <mergeCell ref="AA46:AE46"/>
    <mergeCell ref="AF46:AJ46"/>
    <mergeCell ref="A34:F34"/>
    <mergeCell ref="G34:BL34"/>
    <mergeCell ref="A35:F35"/>
    <mergeCell ref="G35:BL3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4:Z45"/>
    <mergeCell ref="C46:Z46"/>
    <mergeCell ref="C48:Z48"/>
    <mergeCell ref="AX75:BB75"/>
    <mergeCell ref="AS75:AW75"/>
    <mergeCell ref="AW66:BA66"/>
    <mergeCell ref="BB66:BF66"/>
    <mergeCell ref="BB64:BF64"/>
    <mergeCell ref="AL64:AP64"/>
    <mergeCell ref="AU49:AY49"/>
    <mergeCell ref="AG64:AK64"/>
    <mergeCell ref="AA64:AF64"/>
    <mergeCell ref="V64:Z64"/>
    <mergeCell ref="AA44:AO44"/>
    <mergeCell ref="AP44:BC44"/>
    <mergeCell ref="BD44:BQ44"/>
    <mergeCell ref="A26:F26"/>
    <mergeCell ref="G26:BL26"/>
    <mergeCell ref="A27:F27"/>
    <mergeCell ref="G27:BL27"/>
    <mergeCell ref="BN45:BQ45"/>
    <mergeCell ref="BI45:BM45"/>
    <mergeCell ref="A39:F39"/>
    <mergeCell ref="AO2:BL6"/>
    <mergeCell ref="A7:BL7"/>
    <mergeCell ref="A8:BL8"/>
    <mergeCell ref="A9:BL9"/>
    <mergeCell ref="BM74:BQ74"/>
    <mergeCell ref="BH74:BL74"/>
    <mergeCell ref="BC74:BG74"/>
    <mergeCell ref="AD74:AH74"/>
    <mergeCell ref="AX74:BB74"/>
    <mergeCell ref="AS74:AW7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6:AY46"/>
    <mergeCell ref="AP48:AT48"/>
    <mergeCell ref="AG63:AV63"/>
    <mergeCell ref="Q63:AF63"/>
    <mergeCell ref="AQ64:AV64"/>
    <mergeCell ref="AA48:AE48"/>
    <mergeCell ref="BB67:BF67"/>
    <mergeCell ref="AK47:AO47"/>
    <mergeCell ref="AF47:AJ47"/>
    <mergeCell ref="A61:BL61"/>
    <mergeCell ref="AF48:AJ48"/>
    <mergeCell ref="AZ48:BC48"/>
    <mergeCell ref="BD48:BH48"/>
    <mergeCell ref="BI48:BM48"/>
    <mergeCell ref="BM77:BQ77"/>
    <mergeCell ref="BH77:BL77"/>
    <mergeCell ref="BC75:BG75"/>
    <mergeCell ref="BH75:BL75"/>
    <mergeCell ref="BM75:BQ75"/>
    <mergeCell ref="BM76:BQ76"/>
    <mergeCell ref="BH76:BL76"/>
    <mergeCell ref="BC76:BG76"/>
    <mergeCell ref="C47:Z47"/>
    <mergeCell ref="AI77:AM77"/>
    <mergeCell ref="AN77:AR77"/>
    <mergeCell ref="AS77:AW77"/>
    <mergeCell ref="AX77:BB77"/>
    <mergeCell ref="BC77:BG77"/>
    <mergeCell ref="AN74:AR74"/>
    <mergeCell ref="AX76:BB76"/>
    <mergeCell ref="AZ49:BC49"/>
    <mergeCell ref="BD49:BH49"/>
    <mergeCell ref="Q64:U64"/>
    <mergeCell ref="BG66:BL66"/>
    <mergeCell ref="AU48:AY48"/>
    <mergeCell ref="AW65:BA65"/>
    <mergeCell ref="BB65:BF65"/>
    <mergeCell ref="BG65:BL65"/>
    <mergeCell ref="AW64:BA64"/>
    <mergeCell ref="A62:BL62"/>
    <mergeCell ref="AP47:AT47"/>
    <mergeCell ref="AL66:AP66"/>
    <mergeCell ref="BG64:BL64"/>
    <mergeCell ref="AW63:BL63"/>
    <mergeCell ref="AA47:AE47"/>
    <mergeCell ref="AK48:AO48"/>
    <mergeCell ref="AP168:BH168"/>
    <mergeCell ref="W168:AM168"/>
    <mergeCell ref="A167:V167"/>
    <mergeCell ref="W167:AM167"/>
    <mergeCell ref="AP167:BH167"/>
    <mergeCell ref="AQ66:AV66"/>
    <mergeCell ref="V65:Z65"/>
    <mergeCell ref="AG66:AK66"/>
    <mergeCell ref="AN76:AR76"/>
    <mergeCell ref="AS76:AW76"/>
    <mergeCell ref="V67:Z67"/>
    <mergeCell ref="AA67:AF67"/>
    <mergeCell ref="AG67:AK67"/>
    <mergeCell ref="AL67:AP67"/>
    <mergeCell ref="AI74:AM74"/>
    <mergeCell ref="Y74:AC74"/>
    <mergeCell ref="AD76:AH76"/>
    <mergeCell ref="AI76:AM76"/>
    <mergeCell ref="AD77:AH77"/>
    <mergeCell ref="C76:I76"/>
    <mergeCell ref="J76:N76"/>
    <mergeCell ref="O76:X76"/>
    <mergeCell ref="Y76:AC76"/>
    <mergeCell ref="C77:I77"/>
    <mergeCell ref="J77:N77"/>
    <mergeCell ref="O77:X77"/>
    <mergeCell ref="Y77:AC77"/>
    <mergeCell ref="A71:BQ71"/>
    <mergeCell ref="A77:B77"/>
    <mergeCell ref="A76:B76"/>
    <mergeCell ref="A67:P67"/>
    <mergeCell ref="Q67:U67"/>
    <mergeCell ref="A63:P64"/>
    <mergeCell ref="A75:B75"/>
    <mergeCell ref="J75:N75"/>
    <mergeCell ref="O75:X75"/>
    <mergeCell ref="Y75:AC75"/>
    <mergeCell ref="AD75:AH75"/>
    <mergeCell ref="AI75:AM75"/>
    <mergeCell ref="AN75:AR75"/>
    <mergeCell ref="AK46:AO46"/>
    <mergeCell ref="BD45:BH45"/>
    <mergeCell ref="AZ45:BC45"/>
    <mergeCell ref="BN47:BQ47"/>
    <mergeCell ref="AP46:AT46"/>
    <mergeCell ref="AU45:AY45"/>
    <mergeCell ref="AP45:AT45"/>
    <mergeCell ref="A47:B47"/>
    <mergeCell ref="BG67:BL67"/>
    <mergeCell ref="Y73:AM73"/>
    <mergeCell ref="AN73:BB73"/>
    <mergeCell ref="BC73:BQ73"/>
    <mergeCell ref="AW67:BA67"/>
    <mergeCell ref="A66:P66"/>
    <mergeCell ref="AQ65:AV65"/>
    <mergeCell ref="AL65:AP65"/>
    <mergeCell ref="AG65:AK65"/>
    <mergeCell ref="AA65:AF65"/>
    <mergeCell ref="AQ67:AV67"/>
    <mergeCell ref="A48:B48"/>
    <mergeCell ref="BD50:BH50"/>
    <mergeCell ref="BI50:BM50"/>
    <mergeCell ref="BN50:BQ50"/>
    <mergeCell ref="A51:B51"/>
    <mergeCell ref="AZ47:BC47"/>
    <mergeCell ref="A23:BL23"/>
    <mergeCell ref="A24:F24"/>
    <mergeCell ref="G24:BL24"/>
    <mergeCell ref="A25:F25"/>
    <mergeCell ref="G25:BL25"/>
    <mergeCell ref="A163:BL163"/>
    <mergeCell ref="A164:BL164"/>
    <mergeCell ref="A36:F36"/>
    <mergeCell ref="G36:BL36"/>
    <mergeCell ref="A73:B74"/>
    <mergeCell ref="C73:I74"/>
    <mergeCell ref="J73:N74"/>
    <mergeCell ref="O73:X74"/>
    <mergeCell ref="A43:BQ43"/>
    <mergeCell ref="A42:BQ42"/>
    <mergeCell ref="BN48:BQ48"/>
    <mergeCell ref="AZ46:BC46"/>
    <mergeCell ref="BD46:BH46"/>
    <mergeCell ref="BI46:BM46"/>
    <mergeCell ref="BN46:BQ46"/>
    <mergeCell ref="AU47:AY47"/>
    <mergeCell ref="BI47:BM47"/>
    <mergeCell ref="BD47:BH47"/>
    <mergeCell ref="C75:I75"/>
    <mergeCell ref="AA45:AE45"/>
    <mergeCell ref="AF45:AJ45"/>
    <mergeCell ref="Q66:U66"/>
    <mergeCell ref="V66:Z66"/>
    <mergeCell ref="AA66:AF66"/>
    <mergeCell ref="Q65:U65"/>
    <mergeCell ref="A65:P65"/>
  </mergeCells>
  <phoneticPr fontId="0" type="noConversion"/>
  <conditionalFormatting sqref="C77 C87">
    <cfRule type="cellIs" dxfId="180" priority="189" stopIfTrue="1" operator="equal">
      <formula>$C76</formula>
    </cfRule>
  </conditionalFormatting>
  <conditionalFormatting sqref="A77:B77">
    <cfRule type="cellIs" dxfId="179" priority="190" stopIfTrue="1" operator="equal">
      <formula>0</formula>
    </cfRule>
  </conditionalFormatting>
  <conditionalFormatting sqref="C78">
    <cfRule type="cellIs" dxfId="178" priority="187" stopIfTrue="1" operator="equal">
      <formula>$C77</formula>
    </cfRule>
  </conditionalFormatting>
  <conditionalFormatting sqref="A78:B78">
    <cfRule type="cellIs" dxfId="177" priority="188" stopIfTrue="1" operator="equal">
      <formula>0</formula>
    </cfRule>
  </conditionalFormatting>
  <conditionalFormatting sqref="C79">
    <cfRule type="cellIs" dxfId="176" priority="185" stopIfTrue="1" operator="equal">
      <formula>$C78</formula>
    </cfRule>
  </conditionalFormatting>
  <conditionalFormatting sqref="A79:B79">
    <cfRule type="cellIs" dxfId="175" priority="186" stopIfTrue="1" operator="equal">
      <formula>0</formula>
    </cfRule>
  </conditionalFormatting>
  <conditionalFormatting sqref="C80">
    <cfRule type="cellIs" dxfId="174" priority="183" stopIfTrue="1" operator="equal">
      <formula>$C79</formula>
    </cfRule>
  </conditionalFormatting>
  <conditionalFormatting sqref="A80:B80">
    <cfRule type="cellIs" dxfId="173" priority="184" stopIfTrue="1" operator="equal">
      <formula>0</formula>
    </cfRule>
  </conditionalFormatting>
  <conditionalFormatting sqref="C81">
    <cfRule type="cellIs" dxfId="172" priority="181" stopIfTrue="1" operator="equal">
      <formula>$C80</formula>
    </cfRule>
  </conditionalFormatting>
  <conditionalFormatting sqref="A81:B81">
    <cfRule type="cellIs" dxfId="171" priority="182" stopIfTrue="1" operator="equal">
      <formula>0</formula>
    </cfRule>
  </conditionalFormatting>
  <conditionalFormatting sqref="C82">
    <cfRule type="cellIs" dxfId="170" priority="179" stopIfTrue="1" operator="equal">
      <formula>$C81</formula>
    </cfRule>
  </conditionalFormatting>
  <conditionalFormatting sqref="A82:B82">
    <cfRule type="cellIs" dxfId="169" priority="180" stopIfTrue="1" operator="equal">
      <formula>0</formula>
    </cfRule>
  </conditionalFormatting>
  <conditionalFormatting sqref="C83">
    <cfRule type="cellIs" dxfId="168" priority="177" stopIfTrue="1" operator="equal">
      <formula>$C82</formula>
    </cfRule>
  </conditionalFormatting>
  <conditionalFormatting sqref="A83:B83">
    <cfRule type="cellIs" dxfId="167" priority="178" stopIfTrue="1" operator="equal">
      <formula>0</formula>
    </cfRule>
  </conditionalFormatting>
  <conditionalFormatting sqref="C84">
    <cfRule type="cellIs" dxfId="166" priority="175" stopIfTrue="1" operator="equal">
      <formula>$C83</formula>
    </cfRule>
  </conditionalFormatting>
  <conditionalFormatting sqref="A84:B84">
    <cfRule type="cellIs" dxfId="165" priority="176" stopIfTrue="1" operator="equal">
      <formula>0</formula>
    </cfRule>
  </conditionalFormatting>
  <conditionalFormatting sqref="C85">
    <cfRule type="cellIs" dxfId="164" priority="173" stopIfTrue="1" operator="equal">
      <formula>$C84</formula>
    </cfRule>
  </conditionalFormatting>
  <conditionalFormatting sqref="A85:B85">
    <cfRule type="cellIs" dxfId="163" priority="174" stopIfTrue="1" operator="equal">
      <formula>0</formula>
    </cfRule>
  </conditionalFormatting>
  <conditionalFormatting sqref="A86:B86 A87">
    <cfRule type="cellIs" dxfId="162" priority="170" stopIfTrue="1" operator="equal">
      <formula>0</formula>
    </cfRule>
  </conditionalFormatting>
  <conditionalFormatting sqref="C88">
    <cfRule type="cellIs" dxfId="161" priority="167" stopIfTrue="1" operator="equal">
      <formula>$C86</formula>
    </cfRule>
  </conditionalFormatting>
  <conditionalFormatting sqref="A88:B88">
    <cfRule type="cellIs" dxfId="160" priority="168" stopIfTrue="1" operator="equal">
      <formula>0</formula>
    </cfRule>
  </conditionalFormatting>
  <conditionalFormatting sqref="C89">
    <cfRule type="cellIs" dxfId="159" priority="165" stopIfTrue="1" operator="equal">
      <formula>$C88</formula>
    </cfRule>
  </conditionalFormatting>
  <conditionalFormatting sqref="A89:B89">
    <cfRule type="cellIs" dxfId="158" priority="166" stopIfTrue="1" operator="equal">
      <formula>0</formula>
    </cfRule>
  </conditionalFormatting>
  <conditionalFormatting sqref="C90">
    <cfRule type="cellIs" dxfId="157" priority="163" stopIfTrue="1" operator="equal">
      <formula>$C89</formula>
    </cfRule>
  </conditionalFormatting>
  <conditionalFormatting sqref="A90:B90">
    <cfRule type="cellIs" dxfId="156" priority="164" stopIfTrue="1" operator="equal">
      <formula>0</formula>
    </cfRule>
  </conditionalFormatting>
  <conditionalFormatting sqref="C91">
    <cfRule type="cellIs" dxfId="155" priority="161" stopIfTrue="1" operator="equal">
      <formula>$C90</formula>
    </cfRule>
  </conditionalFormatting>
  <conditionalFormatting sqref="A91:B91">
    <cfRule type="cellIs" dxfId="154" priority="162" stopIfTrue="1" operator="equal">
      <formula>0</formula>
    </cfRule>
  </conditionalFormatting>
  <conditionalFormatting sqref="C92">
    <cfRule type="cellIs" dxfId="153" priority="159" stopIfTrue="1" operator="equal">
      <formula>$C91</formula>
    </cfRule>
  </conditionalFormatting>
  <conditionalFormatting sqref="A92:B92">
    <cfRule type="cellIs" dxfId="152" priority="160" stopIfTrue="1" operator="equal">
      <formula>0</formula>
    </cfRule>
  </conditionalFormatting>
  <conditionalFormatting sqref="C93">
    <cfRule type="cellIs" dxfId="151" priority="157" stopIfTrue="1" operator="equal">
      <formula>$C92</formula>
    </cfRule>
  </conditionalFormatting>
  <conditionalFormatting sqref="A93:B93">
    <cfRule type="cellIs" dxfId="150" priority="158" stopIfTrue="1" operator="equal">
      <formula>0</formula>
    </cfRule>
  </conditionalFormatting>
  <conditionalFormatting sqref="C94">
    <cfRule type="cellIs" dxfId="149" priority="155" stopIfTrue="1" operator="equal">
      <formula>$C93</formula>
    </cfRule>
  </conditionalFormatting>
  <conditionalFormatting sqref="A94:B94">
    <cfRule type="cellIs" dxfId="148" priority="156" stopIfTrue="1" operator="equal">
      <formula>0</formula>
    </cfRule>
  </conditionalFormatting>
  <conditionalFormatting sqref="C95 C86">
    <cfRule type="cellIs" dxfId="147" priority="151" stopIfTrue="1" operator="equal">
      <formula>#REF!</formula>
    </cfRule>
  </conditionalFormatting>
  <conditionalFormatting sqref="A95:B95">
    <cfRule type="cellIs" dxfId="146" priority="152" stopIfTrue="1" operator="equal">
      <formula>0</formula>
    </cfRule>
  </conditionalFormatting>
  <conditionalFormatting sqref="C96">
    <cfRule type="cellIs" dxfId="145" priority="149" stopIfTrue="1" operator="equal">
      <formula>$C95</formula>
    </cfRule>
  </conditionalFormatting>
  <conditionalFormatting sqref="A96:B96">
    <cfRule type="cellIs" dxfId="144" priority="150" stopIfTrue="1" operator="equal">
      <formula>0</formula>
    </cfRule>
  </conditionalFormatting>
  <conditionalFormatting sqref="C97">
    <cfRule type="cellIs" dxfId="143" priority="147" stopIfTrue="1" operator="equal">
      <formula>$C96</formula>
    </cfRule>
  </conditionalFormatting>
  <conditionalFormatting sqref="A97:B97">
    <cfRule type="cellIs" dxfId="142" priority="148" stopIfTrue="1" operator="equal">
      <formula>0</formula>
    </cfRule>
  </conditionalFormatting>
  <conditionalFormatting sqref="C98">
    <cfRule type="cellIs" dxfId="141" priority="145" stopIfTrue="1" operator="equal">
      <formula>$C97</formula>
    </cfRule>
  </conditionalFormatting>
  <conditionalFormatting sqref="A98:B98">
    <cfRule type="cellIs" dxfId="140" priority="146" stopIfTrue="1" operator="equal">
      <formula>0</formula>
    </cfRule>
  </conditionalFormatting>
  <conditionalFormatting sqref="C99">
    <cfRule type="cellIs" dxfId="139" priority="143" stopIfTrue="1" operator="equal">
      <formula>$C98</formula>
    </cfRule>
  </conditionalFormatting>
  <conditionalFormatting sqref="A99:B99">
    <cfRule type="cellIs" dxfId="138" priority="144" stopIfTrue="1" operator="equal">
      <formula>0</formula>
    </cfRule>
  </conditionalFormatting>
  <conditionalFormatting sqref="C100">
    <cfRule type="cellIs" dxfId="137" priority="141" stopIfTrue="1" operator="equal">
      <formula>$C99</formula>
    </cfRule>
  </conditionalFormatting>
  <conditionalFormatting sqref="A100:B100">
    <cfRule type="cellIs" dxfId="136" priority="142" stopIfTrue="1" operator="equal">
      <formula>0</formula>
    </cfRule>
  </conditionalFormatting>
  <conditionalFormatting sqref="C101">
    <cfRule type="cellIs" dxfId="135" priority="139" stopIfTrue="1" operator="equal">
      <formula>$C100</formula>
    </cfRule>
  </conditionalFormatting>
  <conditionalFormatting sqref="A101:B101">
    <cfRule type="cellIs" dxfId="134" priority="140" stopIfTrue="1" operator="equal">
      <formula>0</formula>
    </cfRule>
  </conditionalFormatting>
  <conditionalFormatting sqref="C102">
    <cfRule type="cellIs" dxfId="133" priority="137" stopIfTrue="1" operator="equal">
      <formula>$C101</formula>
    </cfRule>
  </conditionalFormatting>
  <conditionalFormatting sqref="A102:B102">
    <cfRule type="cellIs" dxfId="132" priority="138" stopIfTrue="1" operator="equal">
      <formula>0</formula>
    </cfRule>
  </conditionalFormatting>
  <conditionalFormatting sqref="C103">
    <cfRule type="cellIs" dxfId="131" priority="133" stopIfTrue="1" operator="equal">
      <formula>#REF!</formula>
    </cfRule>
  </conditionalFormatting>
  <conditionalFormatting sqref="A103:B103">
    <cfRule type="cellIs" dxfId="130" priority="134" stopIfTrue="1" operator="equal">
      <formula>0</formula>
    </cfRule>
  </conditionalFormatting>
  <conditionalFormatting sqref="C104">
    <cfRule type="cellIs" dxfId="129" priority="131" stopIfTrue="1" operator="equal">
      <formula>$C103</formula>
    </cfRule>
  </conditionalFormatting>
  <conditionalFormatting sqref="A104:B104">
    <cfRule type="cellIs" dxfId="128" priority="132" stopIfTrue="1" operator="equal">
      <formula>0</formula>
    </cfRule>
  </conditionalFormatting>
  <conditionalFormatting sqref="C105">
    <cfRule type="cellIs" dxfId="127" priority="129" stopIfTrue="1" operator="equal">
      <formula>$C104</formula>
    </cfRule>
  </conditionalFormatting>
  <conditionalFormatting sqref="A105:B105">
    <cfRule type="cellIs" dxfId="126" priority="130" stopIfTrue="1" operator="equal">
      <formula>0</formula>
    </cfRule>
  </conditionalFormatting>
  <conditionalFormatting sqref="C106">
    <cfRule type="cellIs" dxfId="125" priority="127" stopIfTrue="1" operator="equal">
      <formula>$C105</formula>
    </cfRule>
  </conditionalFormatting>
  <conditionalFormatting sqref="A106:B106">
    <cfRule type="cellIs" dxfId="124" priority="128" stopIfTrue="1" operator="equal">
      <formula>0</formula>
    </cfRule>
  </conditionalFormatting>
  <conditionalFormatting sqref="C107">
    <cfRule type="cellIs" dxfId="123" priority="125" stopIfTrue="1" operator="equal">
      <formula>$C106</formula>
    </cfRule>
  </conditionalFormatting>
  <conditionalFormatting sqref="A107:B107">
    <cfRule type="cellIs" dxfId="122" priority="126" stopIfTrue="1" operator="equal">
      <formula>0</formula>
    </cfRule>
  </conditionalFormatting>
  <conditionalFormatting sqref="C108">
    <cfRule type="cellIs" dxfId="119" priority="121" stopIfTrue="1" operator="equal">
      <formula>#REF!</formula>
    </cfRule>
  </conditionalFormatting>
  <conditionalFormatting sqref="A108:B108">
    <cfRule type="cellIs" dxfId="118" priority="122" stopIfTrue="1" operator="equal">
      <formula>0</formula>
    </cfRule>
  </conditionalFormatting>
  <conditionalFormatting sqref="C109">
    <cfRule type="cellIs" dxfId="117" priority="119" stopIfTrue="1" operator="equal">
      <formula>$C108</formula>
    </cfRule>
  </conditionalFormatting>
  <conditionalFormatting sqref="A109:B109">
    <cfRule type="cellIs" dxfId="116" priority="120" stopIfTrue="1" operator="equal">
      <formula>0</formula>
    </cfRule>
  </conditionalFormatting>
  <conditionalFormatting sqref="C110">
    <cfRule type="cellIs" dxfId="115" priority="117" stopIfTrue="1" operator="equal">
      <formula>$C109</formula>
    </cfRule>
  </conditionalFormatting>
  <conditionalFormatting sqref="A110:B110">
    <cfRule type="cellIs" dxfId="114" priority="118" stopIfTrue="1" operator="equal">
      <formula>0</formula>
    </cfRule>
  </conditionalFormatting>
  <conditionalFormatting sqref="C111">
    <cfRule type="cellIs" dxfId="111" priority="113" stopIfTrue="1" operator="equal">
      <formula>#REF!</formula>
    </cfRule>
  </conditionalFormatting>
  <conditionalFormatting sqref="A111:B111">
    <cfRule type="cellIs" dxfId="110" priority="114" stopIfTrue="1" operator="equal">
      <formula>0</formula>
    </cfRule>
  </conditionalFormatting>
  <conditionalFormatting sqref="C112">
    <cfRule type="cellIs" dxfId="105" priority="107" stopIfTrue="1" operator="equal">
      <formula>#REF!</formula>
    </cfRule>
  </conditionalFormatting>
  <conditionalFormatting sqref="A112:B112">
    <cfRule type="cellIs" dxfId="104" priority="108" stopIfTrue="1" operator="equal">
      <formula>0</formula>
    </cfRule>
  </conditionalFormatting>
  <conditionalFormatting sqref="C113">
    <cfRule type="cellIs" dxfId="99" priority="101" stopIfTrue="1" operator="equal">
      <formula>#REF!</formula>
    </cfRule>
  </conditionalFormatting>
  <conditionalFormatting sqref="A113:B113">
    <cfRule type="cellIs" dxfId="98" priority="102" stopIfTrue="1" operator="equal">
      <formula>0</formula>
    </cfRule>
  </conditionalFormatting>
  <conditionalFormatting sqref="C114">
    <cfRule type="cellIs" dxfId="97" priority="99" stopIfTrue="1" operator="equal">
      <formula>$C113</formula>
    </cfRule>
  </conditionalFormatting>
  <conditionalFormatting sqref="A114:B114">
    <cfRule type="cellIs" dxfId="96" priority="100" stopIfTrue="1" operator="equal">
      <formula>0</formula>
    </cfRule>
  </conditionalFormatting>
  <conditionalFormatting sqref="C115">
    <cfRule type="cellIs" dxfId="95" priority="97" stopIfTrue="1" operator="equal">
      <formula>$C114</formula>
    </cfRule>
  </conditionalFormatting>
  <conditionalFormatting sqref="A115:B115">
    <cfRule type="cellIs" dxfId="94" priority="98" stopIfTrue="1" operator="equal">
      <formula>0</formula>
    </cfRule>
  </conditionalFormatting>
  <conditionalFormatting sqref="C116">
    <cfRule type="cellIs" dxfId="93" priority="95" stopIfTrue="1" operator="equal">
      <formula>$C115</formula>
    </cfRule>
  </conditionalFormatting>
  <conditionalFormatting sqref="A116:B116">
    <cfRule type="cellIs" dxfId="92" priority="96" stopIfTrue="1" operator="equal">
      <formula>0</formula>
    </cfRule>
  </conditionalFormatting>
  <conditionalFormatting sqref="C117">
    <cfRule type="cellIs" dxfId="91" priority="93" stopIfTrue="1" operator="equal">
      <formula>$C116</formula>
    </cfRule>
  </conditionalFormatting>
  <conditionalFormatting sqref="A117:B117">
    <cfRule type="cellIs" dxfId="90" priority="94" stopIfTrue="1" operator="equal">
      <formula>0</formula>
    </cfRule>
  </conditionalFormatting>
  <conditionalFormatting sqref="C118">
    <cfRule type="cellIs" dxfId="89" priority="91" stopIfTrue="1" operator="equal">
      <formula>$C117</formula>
    </cfRule>
  </conditionalFormatting>
  <conditionalFormatting sqref="A118:B118">
    <cfRule type="cellIs" dxfId="88" priority="92" stopIfTrue="1" operator="equal">
      <formula>0</formula>
    </cfRule>
  </conditionalFormatting>
  <conditionalFormatting sqref="C119">
    <cfRule type="cellIs" dxfId="87" priority="89" stopIfTrue="1" operator="equal">
      <formula>$C118</formula>
    </cfRule>
  </conditionalFormatting>
  <conditionalFormatting sqref="A119:B119">
    <cfRule type="cellIs" dxfId="86" priority="90" stopIfTrue="1" operator="equal">
      <formula>0</formula>
    </cfRule>
  </conditionalFormatting>
  <conditionalFormatting sqref="C120">
    <cfRule type="cellIs" dxfId="85" priority="87" stopIfTrue="1" operator="equal">
      <formula>$C119</formula>
    </cfRule>
  </conditionalFormatting>
  <conditionalFormatting sqref="A120:B120">
    <cfRule type="cellIs" dxfId="84" priority="88" stopIfTrue="1" operator="equal">
      <formula>0</formula>
    </cfRule>
  </conditionalFormatting>
  <conditionalFormatting sqref="C121">
    <cfRule type="cellIs" dxfId="83" priority="85" stopIfTrue="1" operator="equal">
      <formula>$C120</formula>
    </cfRule>
  </conditionalFormatting>
  <conditionalFormatting sqref="A121:B121">
    <cfRule type="cellIs" dxfId="82" priority="86" stopIfTrue="1" operator="equal">
      <formula>0</formula>
    </cfRule>
  </conditionalFormatting>
  <conditionalFormatting sqref="C122">
    <cfRule type="cellIs" dxfId="81" priority="83" stopIfTrue="1" operator="equal">
      <formula>$C121</formula>
    </cfRule>
  </conditionalFormatting>
  <conditionalFormatting sqref="A122:B122">
    <cfRule type="cellIs" dxfId="80" priority="84" stopIfTrue="1" operator="equal">
      <formula>0</formula>
    </cfRule>
  </conditionalFormatting>
  <conditionalFormatting sqref="C123">
    <cfRule type="cellIs" dxfId="79" priority="81" stopIfTrue="1" operator="equal">
      <formula>$C122</formula>
    </cfRule>
  </conditionalFormatting>
  <conditionalFormatting sqref="A123:B123">
    <cfRule type="cellIs" dxfId="78" priority="82" stopIfTrue="1" operator="equal">
      <formula>0</formula>
    </cfRule>
  </conditionalFormatting>
  <conditionalFormatting sqref="C124">
    <cfRule type="cellIs" dxfId="77" priority="79" stopIfTrue="1" operator="equal">
      <formula>$C123</formula>
    </cfRule>
  </conditionalFormatting>
  <conditionalFormatting sqref="A124:B124">
    <cfRule type="cellIs" dxfId="76" priority="80" stopIfTrue="1" operator="equal">
      <formula>0</formula>
    </cfRule>
  </conditionalFormatting>
  <conditionalFormatting sqref="C125">
    <cfRule type="cellIs" dxfId="73" priority="75" stopIfTrue="1" operator="equal">
      <formula>#REF!</formula>
    </cfRule>
  </conditionalFormatting>
  <conditionalFormatting sqref="A125:B125">
    <cfRule type="cellIs" dxfId="72" priority="76" stopIfTrue="1" operator="equal">
      <formula>0</formula>
    </cfRule>
  </conditionalFormatting>
  <conditionalFormatting sqref="C126">
    <cfRule type="cellIs" dxfId="71" priority="73" stopIfTrue="1" operator="equal">
      <formula>$C125</formula>
    </cfRule>
  </conditionalFormatting>
  <conditionalFormatting sqref="A126:B126">
    <cfRule type="cellIs" dxfId="70" priority="74" stopIfTrue="1" operator="equal">
      <formula>0</formula>
    </cfRule>
  </conditionalFormatting>
  <conditionalFormatting sqref="C127">
    <cfRule type="cellIs" dxfId="69" priority="71" stopIfTrue="1" operator="equal">
      <formula>$C126</formula>
    </cfRule>
  </conditionalFormatting>
  <conditionalFormatting sqref="A127:B127">
    <cfRule type="cellIs" dxfId="68" priority="72" stopIfTrue="1" operator="equal">
      <formula>0</formula>
    </cfRule>
  </conditionalFormatting>
  <conditionalFormatting sqref="C128">
    <cfRule type="cellIs" dxfId="67" priority="69" stopIfTrue="1" operator="equal">
      <formula>$C127</formula>
    </cfRule>
  </conditionalFormatting>
  <conditionalFormatting sqref="A128:B128">
    <cfRule type="cellIs" dxfId="66" priority="70" stopIfTrue="1" operator="equal">
      <formula>0</formula>
    </cfRule>
  </conditionalFormatting>
  <conditionalFormatting sqref="C129">
    <cfRule type="cellIs" dxfId="65" priority="67" stopIfTrue="1" operator="equal">
      <formula>$C128</formula>
    </cfRule>
  </conditionalFormatting>
  <conditionalFormatting sqref="A129:B129">
    <cfRule type="cellIs" dxfId="64" priority="68" stopIfTrue="1" operator="equal">
      <formula>0</formula>
    </cfRule>
  </conditionalFormatting>
  <conditionalFormatting sqref="C130">
    <cfRule type="cellIs" dxfId="63" priority="65" stopIfTrue="1" operator="equal">
      <formula>$C129</formula>
    </cfRule>
  </conditionalFormatting>
  <conditionalFormatting sqref="A130:B130">
    <cfRule type="cellIs" dxfId="62" priority="66" stopIfTrue="1" operator="equal">
      <formula>0</formula>
    </cfRule>
  </conditionalFormatting>
  <conditionalFormatting sqref="C131">
    <cfRule type="cellIs" dxfId="61" priority="63" stopIfTrue="1" operator="equal">
      <formula>$C130</formula>
    </cfRule>
  </conditionalFormatting>
  <conditionalFormatting sqref="A131:B131">
    <cfRule type="cellIs" dxfId="60" priority="64" stopIfTrue="1" operator="equal">
      <formula>0</formula>
    </cfRule>
  </conditionalFormatting>
  <conditionalFormatting sqref="C132">
    <cfRule type="cellIs" dxfId="59" priority="61" stopIfTrue="1" operator="equal">
      <formula>$C131</formula>
    </cfRule>
  </conditionalFormatting>
  <conditionalFormatting sqref="A132:B132">
    <cfRule type="cellIs" dxfId="58" priority="62" stopIfTrue="1" operator="equal">
      <formula>0</formula>
    </cfRule>
  </conditionalFormatting>
  <conditionalFormatting sqref="C133">
    <cfRule type="cellIs" dxfId="57" priority="59" stopIfTrue="1" operator="equal">
      <formula>$C132</formula>
    </cfRule>
  </conditionalFormatting>
  <conditionalFormatting sqref="A133:B133">
    <cfRule type="cellIs" dxfId="56" priority="60" stopIfTrue="1" operator="equal">
      <formula>0</formula>
    </cfRule>
  </conditionalFormatting>
  <conditionalFormatting sqref="C134">
    <cfRule type="cellIs" dxfId="55" priority="57" stopIfTrue="1" operator="equal">
      <formula>$C133</formula>
    </cfRule>
  </conditionalFormatting>
  <conditionalFormatting sqref="A134:B134">
    <cfRule type="cellIs" dxfId="54" priority="58" stopIfTrue="1" operator="equal">
      <formula>0</formula>
    </cfRule>
  </conditionalFormatting>
  <conditionalFormatting sqref="C135">
    <cfRule type="cellIs" dxfId="53" priority="55" stopIfTrue="1" operator="equal">
      <formula>$C134</formula>
    </cfRule>
  </conditionalFormatting>
  <conditionalFormatting sqref="A135:B135">
    <cfRule type="cellIs" dxfId="52" priority="56" stopIfTrue="1" operator="equal">
      <formula>0</formula>
    </cfRule>
  </conditionalFormatting>
  <conditionalFormatting sqref="C136">
    <cfRule type="cellIs" dxfId="51" priority="53" stopIfTrue="1" operator="equal">
      <formula>$C135</formula>
    </cfRule>
  </conditionalFormatting>
  <conditionalFormatting sqref="A136:B136">
    <cfRule type="cellIs" dxfId="50" priority="54" stopIfTrue="1" operator="equal">
      <formula>0</formula>
    </cfRule>
  </conditionalFormatting>
  <conditionalFormatting sqref="C137">
    <cfRule type="cellIs" dxfId="49" priority="51" stopIfTrue="1" operator="equal">
      <formula>$C136</formula>
    </cfRule>
  </conditionalFormatting>
  <conditionalFormatting sqref="A137:B137">
    <cfRule type="cellIs" dxfId="48" priority="52" stopIfTrue="1" operator="equal">
      <formula>0</formula>
    </cfRule>
  </conditionalFormatting>
  <conditionalFormatting sqref="C138">
    <cfRule type="cellIs" dxfId="47" priority="49" stopIfTrue="1" operator="equal">
      <formula>$C137</formula>
    </cfRule>
  </conditionalFormatting>
  <conditionalFormatting sqref="A138:B138">
    <cfRule type="cellIs" dxfId="46" priority="50" stopIfTrue="1" operator="equal">
      <formula>0</formula>
    </cfRule>
  </conditionalFormatting>
  <conditionalFormatting sqref="C139">
    <cfRule type="cellIs" dxfId="45" priority="47" stopIfTrue="1" operator="equal">
      <formula>$C138</formula>
    </cfRule>
  </conditionalFormatting>
  <conditionalFormatting sqref="A139:B139">
    <cfRule type="cellIs" dxfId="44" priority="48" stopIfTrue="1" operator="equal">
      <formula>0</formula>
    </cfRule>
  </conditionalFormatting>
  <conditionalFormatting sqref="C140">
    <cfRule type="cellIs" dxfId="43" priority="45" stopIfTrue="1" operator="equal">
      <formula>$C139</formula>
    </cfRule>
  </conditionalFormatting>
  <conditionalFormatting sqref="A140:B140">
    <cfRule type="cellIs" dxfId="42" priority="46" stopIfTrue="1" operator="equal">
      <formula>0</formula>
    </cfRule>
  </conditionalFormatting>
  <conditionalFormatting sqref="C141">
    <cfRule type="cellIs" dxfId="41" priority="43" stopIfTrue="1" operator="equal">
      <formula>$C140</formula>
    </cfRule>
  </conditionalFormatting>
  <conditionalFormatting sqref="A141:B141">
    <cfRule type="cellIs" dxfId="40" priority="44" stopIfTrue="1" operator="equal">
      <formula>0</formula>
    </cfRule>
  </conditionalFormatting>
  <conditionalFormatting sqref="C142">
    <cfRule type="cellIs" dxfId="39" priority="41" stopIfTrue="1" operator="equal">
      <formula>$C141</formula>
    </cfRule>
  </conditionalFormatting>
  <conditionalFormatting sqref="A142:B142">
    <cfRule type="cellIs" dxfId="38" priority="42" stopIfTrue="1" operator="equal">
      <formula>0</formula>
    </cfRule>
  </conditionalFormatting>
  <conditionalFormatting sqref="C143">
    <cfRule type="cellIs" dxfId="37" priority="39" stopIfTrue="1" operator="equal">
      <formula>$C142</formula>
    </cfRule>
  </conditionalFormatting>
  <conditionalFormatting sqref="A143:B143">
    <cfRule type="cellIs" dxfId="36" priority="40" stopIfTrue="1" operator="equal">
      <formula>0</formula>
    </cfRule>
  </conditionalFormatting>
  <conditionalFormatting sqref="C144">
    <cfRule type="cellIs" dxfId="35" priority="37" stopIfTrue="1" operator="equal">
      <formula>$C143</formula>
    </cfRule>
  </conditionalFormatting>
  <conditionalFormatting sqref="A144:B144">
    <cfRule type="cellIs" dxfId="34" priority="38" stopIfTrue="1" operator="equal">
      <formula>0</formula>
    </cfRule>
  </conditionalFormatting>
  <conditionalFormatting sqref="C145">
    <cfRule type="cellIs" dxfId="33" priority="35" stopIfTrue="1" operator="equal">
      <formula>$C144</formula>
    </cfRule>
  </conditionalFormatting>
  <conditionalFormatting sqref="A145:B145">
    <cfRule type="cellIs" dxfId="32" priority="36" stopIfTrue="1" operator="equal">
      <formula>0</formula>
    </cfRule>
  </conditionalFormatting>
  <conditionalFormatting sqref="C146">
    <cfRule type="cellIs" dxfId="31" priority="33" stopIfTrue="1" operator="equal">
      <formula>$C145</formula>
    </cfRule>
  </conditionalFormatting>
  <conditionalFormatting sqref="A146:B146">
    <cfRule type="cellIs" dxfId="30" priority="34" stopIfTrue="1" operator="equal">
      <formula>0</formula>
    </cfRule>
  </conditionalFormatting>
  <conditionalFormatting sqref="C147">
    <cfRule type="cellIs" dxfId="29" priority="31" stopIfTrue="1" operator="equal">
      <formula>$C146</formula>
    </cfRule>
  </conditionalFormatting>
  <conditionalFormatting sqref="A147:B147">
    <cfRule type="cellIs" dxfId="28" priority="32" stopIfTrue="1" operator="equal">
      <formula>0</formula>
    </cfRule>
  </conditionalFormatting>
  <conditionalFormatting sqref="C148">
    <cfRule type="cellIs" dxfId="27" priority="29" stopIfTrue="1" operator="equal">
      <formula>$C147</formula>
    </cfRule>
  </conditionalFormatting>
  <conditionalFormatting sqref="A148:B148">
    <cfRule type="cellIs" dxfId="26" priority="30" stopIfTrue="1" operator="equal">
      <formula>0</formula>
    </cfRule>
  </conditionalFormatting>
  <conditionalFormatting sqref="C149">
    <cfRule type="cellIs" dxfId="25" priority="27" stopIfTrue="1" operator="equal">
      <formula>$C148</formula>
    </cfRule>
  </conditionalFormatting>
  <conditionalFormatting sqref="A149:B149">
    <cfRule type="cellIs" dxfId="24" priority="28" stopIfTrue="1" operator="equal">
      <formula>0</formula>
    </cfRule>
  </conditionalFormatting>
  <conditionalFormatting sqref="C150">
    <cfRule type="cellIs" dxfId="23" priority="25" stopIfTrue="1" operator="equal">
      <formula>$C149</formula>
    </cfRule>
  </conditionalFormatting>
  <conditionalFormatting sqref="A150:B150">
    <cfRule type="cellIs" dxfId="22" priority="26" stopIfTrue="1" operator="equal">
      <formula>0</formula>
    </cfRule>
  </conditionalFormatting>
  <conditionalFormatting sqref="C151">
    <cfRule type="cellIs" dxfId="21" priority="23" stopIfTrue="1" operator="equal">
      <formula>$C150</formula>
    </cfRule>
  </conditionalFormatting>
  <conditionalFormatting sqref="A151:B151">
    <cfRule type="cellIs" dxfId="20" priority="24" stopIfTrue="1" operator="equal">
      <formula>0</formula>
    </cfRule>
  </conditionalFormatting>
  <conditionalFormatting sqref="C152">
    <cfRule type="cellIs" dxfId="19" priority="21" stopIfTrue="1" operator="equal">
      <formula>$C151</formula>
    </cfRule>
  </conditionalFormatting>
  <conditionalFormatting sqref="A152:B152">
    <cfRule type="cellIs" dxfId="18" priority="22" stopIfTrue="1" operator="equal">
      <formula>0</formula>
    </cfRule>
  </conditionalFormatting>
  <conditionalFormatting sqref="C153">
    <cfRule type="cellIs" dxfId="17" priority="19" stopIfTrue="1" operator="equal">
      <formula>$C152</formula>
    </cfRule>
  </conditionalFormatting>
  <conditionalFormatting sqref="A153:B153">
    <cfRule type="cellIs" dxfId="16" priority="20" stopIfTrue="1" operator="equal">
      <formula>0</formula>
    </cfRule>
  </conditionalFormatting>
  <conditionalFormatting sqref="C154">
    <cfRule type="cellIs" dxfId="15" priority="17" stopIfTrue="1" operator="equal">
      <formula>$C153</formula>
    </cfRule>
  </conditionalFormatting>
  <conditionalFormatting sqref="A154:B154">
    <cfRule type="cellIs" dxfId="14" priority="18" stopIfTrue="1" operator="equal">
      <formula>0</formula>
    </cfRule>
  </conditionalFormatting>
  <conditionalFormatting sqref="C155">
    <cfRule type="cellIs" dxfId="13" priority="15" stopIfTrue="1" operator="equal">
      <formula>$C154</formula>
    </cfRule>
  </conditionalFormatting>
  <conditionalFormatting sqref="A155:B155">
    <cfRule type="cellIs" dxfId="12" priority="16" stopIfTrue="1" operator="equal">
      <formula>0</formula>
    </cfRule>
  </conditionalFormatting>
  <conditionalFormatting sqref="C156">
    <cfRule type="cellIs" dxfId="11" priority="13" stopIfTrue="1" operator="equal">
      <formula>$C155</formula>
    </cfRule>
  </conditionalFormatting>
  <conditionalFormatting sqref="A156:B156">
    <cfRule type="cellIs" dxfId="10" priority="14" stopIfTrue="1" operator="equal">
      <formula>0</formula>
    </cfRule>
  </conditionalFormatting>
  <conditionalFormatting sqref="C157">
    <cfRule type="cellIs" dxfId="9" priority="11" stopIfTrue="1" operator="equal">
      <formula>$C156</formula>
    </cfRule>
  </conditionalFormatting>
  <conditionalFormatting sqref="A157:B157">
    <cfRule type="cellIs" dxfId="8" priority="12" stopIfTrue="1" operator="equal">
      <formula>0</formula>
    </cfRule>
  </conditionalFormatting>
  <conditionalFormatting sqref="C158">
    <cfRule type="cellIs" dxfId="7" priority="9" stopIfTrue="1" operator="equal">
      <formula>$C157</formula>
    </cfRule>
  </conditionalFormatting>
  <conditionalFormatting sqref="A158:B158">
    <cfRule type="cellIs" dxfId="6" priority="10" stopIfTrue="1" operator="equal">
      <formula>0</formula>
    </cfRule>
  </conditionalFormatting>
  <conditionalFormatting sqref="C159">
    <cfRule type="cellIs" dxfId="5" priority="7" stopIfTrue="1" operator="equal">
      <formula>$C158</formula>
    </cfRule>
  </conditionalFormatting>
  <conditionalFormatting sqref="A159:B159">
    <cfRule type="cellIs" dxfId="4" priority="8" stopIfTrue="1" operator="equal">
      <formula>0</formula>
    </cfRule>
  </conditionalFormatting>
  <conditionalFormatting sqref="C160">
    <cfRule type="cellIs" dxfId="3" priority="5" stopIfTrue="1" operator="equal">
      <formula>$C159</formula>
    </cfRule>
  </conditionalFormatting>
  <conditionalFormatting sqref="A160:B160">
    <cfRule type="cellIs" dxfId="2" priority="6" stopIfTrue="1" operator="equal">
      <formula>0</formula>
    </cfRule>
  </conditionalFormatting>
  <conditionalFormatting sqref="C161">
    <cfRule type="cellIs" dxfId="1" priority="3" stopIfTrue="1" operator="equal">
      <formula>$C160</formula>
    </cfRule>
  </conditionalFormatting>
  <conditionalFormatting sqref="A161:B16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2020-01-31T09:56:28Z</cp:lastPrinted>
  <dcterms:created xsi:type="dcterms:W3CDTF">2016-08-10T10:53:25Z</dcterms:created>
  <dcterms:modified xsi:type="dcterms:W3CDTF">2020-02-05T08:12:27Z</dcterms:modified>
</cp:coreProperties>
</file>