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6" activeTab="0"/>
  </bookViews>
  <sheets>
    <sheet name="ЖКГ" sheetId="1" r:id="rId1"/>
  </sheets>
  <definedNames>
    <definedName name="__xlnm_Print_Area">#REF!</definedName>
    <definedName name="Excel_BuiltIn_Print_Area_1">#REF!</definedName>
    <definedName name="_xlnm.Print_Area" localSheetId="0">'ЖКГ'!$A$1:$I$127</definedName>
  </definedNames>
  <calcPr fullCalcOnLoad="1"/>
</workbook>
</file>

<file path=xl/sharedStrings.xml><?xml version="1.0" encoding="utf-8"?>
<sst xmlns="http://schemas.openxmlformats.org/spreadsheetml/2006/main" count="387" uniqueCount="159">
  <si>
    <t>Додаток</t>
  </si>
  <si>
    <t>до Програми реформування і розвитку</t>
  </si>
  <si>
    <t>житлово-комунального господарства Зміївської міської ради на 2022 - 2023  роки</t>
  </si>
  <si>
    <t xml:space="preserve"> від 01 листопада 2022 № 2531-ХХХІІ-VIII</t>
  </si>
  <si>
    <t>№ з/п</t>
  </si>
  <si>
    <t>Найменування об'єкта (згідно з експертизою), його місце знаходження, вид робіт</t>
  </si>
  <si>
    <t>Рік  початку і закінчення робіт</t>
  </si>
  <si>
    <t xml:space="preserve">Ступінь будівельної готовності об'єкта на 01.01.2022, % </t>
  </si>
  <si>
    <t>Кошторисна вартість об'єкта, 
тис. грн</t>
  </si>
  <si>
    <t>Обсяг фінансування, тис. грн</t>
  </si>
  <si>
    <t>Вид бюджету</t>
  </si>
  <si>
    <t>Розпорядник коштів</t>
  </si>
  <si>
    <t>усього</t>
  </si>
  <si>
    <t>залишок на 01.01.2022</t>
  </si>
  <si>
    <t>1. Придбання комунальної техніки</t>
  </si>
  <si>
    <t>Електростанції потужністю 8 квт. 380 вольт на котельні  в кількості 3 шт.</t>
  </si>
  <si>
    <t>міський бюджет</t>
  </si>
  <si>
    <t>Зміївська міська рада</t>
  </si>
  <si>
    <t>Автомобіль  з маніпулятором</t>
  </si>
  <si>
    <t>обласний бюджет</t>
  </si>
  <si>
    <t>Автогідропідйомник ВИПО-20-01 ГАЗ</t>
  </si>
  <si>
    <t>2500</t>
  </si>
  <si>
    <t>Самоскид МАЗ</t>
  </si>
  <si>
    <t>1100</t>
  </si>
  <si>
    <t>Машина дорожня комбінована  МДКЗ-17 МАЗ-6501</t>
  </si>
  <si>
    <t>Трактор з отвалом, дорожною щіткою і піскорозкидувачем</t>
  </si>
  <si>
    <t>Причепи  тракторні ПТС-4,5 (з надставними бортами)</t>
  </si>
  <si>
    <t>195,000</t>
  </si>
  <si>
    <t>Колісний багатофункціональний екскаватор — навантажувач  JCB модель 3СX SITEMASTER</t>
  </si>
  <si>
    <t>2600,000</t>
  </si>
  <si>
    <t>Автогрейдер</t>
  </si>
  <si>
    <t>Автомобіль комбінований КО-503 ІВК на шасі МАЗ-6312, Євро-5</t>
  </si>
  <si>
    <t>3000,000</t>
  </si>
  <si>
    <t>Мінітрактор ДТЗ 540 К</t>
  </si>
  <si>
    <t>Лопата отвал снігоприбиральний для мінітрактора ДТЗ-5404У</t>
  </si>
  <si>
    <t>Сміттєвоз одноосний</t>
  </si>
  <si>
    <t>Сміттєвоз двохосний</t>
  </si>
  <si>
    <t>всього</t>
  </si>
  <si>
    <t>2. Об'єкти  водопостачання та водовідведення</t>
  </si>
  <si>
    <t>Поточний ремонт водопроводу по вул. Пушкарьова в м. Зміїв</t>
  </si>
  <si>
    <t>3. Ремонт та утримання доріг</t>
  </si>
  <si>
    <t>1.</t>
  </si>
  <si>
    <t>“Капітальний ремонт мосту через р. Мжа в м. Зміїв, Харківської області”  (продовження робіт)</t>
  </si>
  <si>
    <t>міський та обласний бюджети</t>
  </si>
  <si>
    <t>2.</t>
  </si>
  <si>
    <t>Поточний ремонт доріг</t>
  </si>
  <si>
    <t>3.</t>
  </si>
  <si>
    <t>Утримання грунтових доріг (планування доріг, придбання щебеню)</t>
  </si>
  <si>
    <t>4.</t>
  </si>
  <si>
    <t>Проведення робіт “Реконструкція світлофорного об'єкту на перехресті  вул. Харківська - вул. Залізнична , м. Зміїв, Зміївського району Харківської області” (проведення робіт, технічний нагляд, авторський нагляд, тощо).</t>
  </si>
  <si>
    <t>5.</t>
  </si>
  <si>
    <t>Ремонт внутрішньодворових доріг та тротуарів</t>
  </si>
  <si>
    <t>6.</t>
  </si>
  <si>
    <t>Схеми дорожнього руху</t>
  </si>
  <si>
    <t>4. Виготовлення проектно-кошторисної документації</t>
  </si>
  <si>
    <t>Розробка проектно-кошторисної документації по об’єкту: “Реконструкція очисних споруд №1 по Пролетарському шосе 22 Д в м. Зміїв Харквіської області</t>
  </si>
  <si>
    <t>5. Благоустрій</t>
  </si>
  <si>
    <t>Видалення аварійних дерев</t>
  </si>
  <si>
    <t>Будівництво полігону твердих побутових відходів з об’єктами їх сортування та переробки за межами населеного пункту на території Зміївської міської ради Зміївського району Харківської області</t>
  </si>
  <si>
    <t>Дообладнання, переоснащення, поточний ремонт зовнішнього вуличного освітлення на території населених пунктів Зміївської територіальної громади</t>
  </si>
  <si>
    <t>Придбання контейнерів для збору ТПВ</t>
  </si>
  <si>
    <t>Поточний ремонт зелених насаджень</t>
  </si>
  <si>
    <t>Санітарна очистка міст загального користування, ліквідація стихійних звалищ (міський парк, кладовища, тощо)</t>
  </si>
  <si>
    <t>7.</t>
  </si>
  <si>
    <t>Оплата електроенергії та її розподілу (зовнішнє вуличне освітлення) , оплата за перетікання реактивної енергії</t>
  </si>
  <si>
    <t>8.</t>
  </si>
  <si>
    <t>Утримання об'єктів відеоспостереження</t>
  </si>
  <si>
    <t>9.</t>
  </si>
  <si>
    <t>Послуги з вивезення та захоронення побутових  відходів  для забезпечення благоустрою населених пунктів Зміївської територіальної громади</t>
  </si>
  <si>
    <t>10.</t>
  </si>
  <si>
    <t>Придбання матеріалів для обслуговування зовнішнього вуличного освітлення. (електролампочок, лічильників, проводу СИП, ліхтарів, кронштейнів, магнітного пускача, тощо)</t>
  </si>
  <si>
    <t>11.</t>
  </si>
  <si>
    <t>Технічне обслуговування світлофорних об’єктів</t>
  </si>
  <si>
    <t>Розчистка доріг місцевого значення від снігу</t>
  </si>
  <si>
    <t>6. Фінансова підтримка КП "Зміїв-сервіс"</t>
  </si>
  <si>
    <t>Утримання працівників, які здійснюють обслуговування, облік об'єктів благоустрою, забезпечення засобами праці (заробітна плата інженерно-технічних працівників, охоронців, працівників, зайнятих благоустроєм територій населених пунктів Зміївської територіальної громади, нарахування на оплату праці,  оплата електроенергії, програмного забезпечення, спецодягу, матеріалів, інструментів для забезпечення належного утримання об'єктів благоустрою, придбання засобів дезінфекції та захисних костюмів. Зимове обслуговування вулиць (придбання солі (сіль технічна), піску та послуги з їх перевезення). Утримання  вулиць, доріг (розчищення снігових заметів, сміття, тощо (паливно-мастильні матеріали, запасні частини, шини ремонт та технічне обслуговування транспортних засобів). Придбання експлуатаційних матеріалів для мотокос з метою покосу трави на узбіччях та інші  види.</t>
  </si>
  <si>
    <t>КП “Зміїв-сервіс”</t>
  </si>
  <si>
    <t>На придбання комплектуючих до подрібнювача гілок, саме: ріжучий модуль arpal AM 120 БД в сумі 47 200 грн.  та раму на колесах  arpal AM 120 БД в сумі 19 800 грн.</t>
  </si>
  <si>
    <t>На надання послуг з поховання безхатченків</t>
  </si>
  <si>
    <t>На придбання обладнання для вуличного освітлення, а саме: багатофункціональних реле в кількості 7 шт. в сумі 21 000 грн. та світлодіодних ламп  в сумі 280 000 грн.</t>
  </si>
  <si>
    <t xml:space="preserve"> На послуги з прибирання снігу (розчищення доріг від снігових заметів)</t>
  </si>
  <si>
    <t>На сплату податку на прибуток, який перераховується до місцевого бюджету</t>
  </si>
  <si>
    <t>На оплату електроенергії</t>
  </si>
  <si>
    <t>На погашення заборгованості за електричну енергію</t>
  </si>
  <si>
    <t>На паливно-мастильні матеріали (талони), а саме: дизельне паливо в сумі 509 000 грн., бензин в сумі 153 000 грн.</t>
  </si>
  <si>
    <t>Поточний ремонт дороги з твердим покриттям по вул. Адміністративна, м. Зміїв Харківської області</t>
  </si>
  <si>
    <t>Поточний ремонт дороги з твердим покриттям по вул. Бутівська, м. Зміїв Харківської області</t>
  </si>
  <si>
    <t>12</t>
  </si>
  <si>
    <t xml:space="preserve"> Поточний ремонт дороги з твердим покриттям по вул. Вишнева, м. Зміїв Харківської області</t>
  </si>
  <si>
    <t>13</t>
  </si>
  <si>
    <t>Поточний ремонт дороги з твердим покриттям по вул. Залізнична, м. Зміїв Харківської області</t>
  </si>
  <si>
    <t>14</t>
  </si>
  <si>
    <t xml:space="preserve"> Поточний ремонт дороги з твердим покриттям по вул. Лісна, м. Зміїв Харківської області</t>
  </si>
  <si>
    <t>15</t>
  </si>
  <si>
    <t>Поточний ремонт дороги з твердим покриттям по вул. Покровська в м. Зміїв, Харківської області</t>
  </si>
  <si>
    <t>16</t>
  </si>
  <si>
    <t>Поточний ремонт дороги з твердим покриттям по вул. Садова, м. Зміїв Харківської області</t>
  </si>
  <si>
    <t>17</t>
  </si>
  <si>
    <t>Поточний ремонт дороги з твердим покриттям по вул. Широнінців, м. Зміїв, Харківської області</t>
  </si>
  <si>
    <t>18</t>
  </si>
  <si>
    <t>Поточний ремонт дороги з твердим покриттям по вул. Пролетарське шосе , м. Зміїв Харківської області</t>
  </si>
  <si>
    <t>19</t>
  </si>
  <si>
    <t>Поточний ремонт дороги з твердим покриттям по вул. Таранівське шосе, м. Зміїв Харківської області</t>
  </si>
  <si>
    <t>20</t>
  </si>
  <si>
    <t>Поточний ремонт дороги з твердим покриттям по вул. Сизранцева, м. Зміїв Харківської області</t>
  </si>
  <si>
    <t>21</t>
  </si>
  <si>
    <t xml:space="preserve">Поточний ремонт дороги з твердим покриттям по вул. Сизранцевадо вул. Широнінців м. Зміїв Харківської області </t>
  </si>
  <si>
    <t>22</t>
  </si>
  <si>
    <t xml:space="preserve">Поточний ремонт системи відео нагляду на об'єктах комунальної власності за адресою: с. Таранівка, Чугуївський район, Харківська обл. </t>
  </si>
  <si>
    <t>23</t>
  </si>
  <si>
    <t>Поточний ремонт дороги з твердим покриттям по майдану Соборному, м. Зміїв Харківської області</t>
  </si>
  <si>
    <t>24</t>
  </si>
  <si>
    <t>Придбання автогрейдеру</t>
  </si>
  <si>
    <t>25</t>
  </si>
  <si>
    <t>Придбання протиожеледних матеріалів для утримання об'єктів  благоустрою населених пунктів (а саме: сіль технічна)</t>
  </si>
  <si>
    <t>7  Фінансова підтримка КП “Зміївське ВУЖКГ”</t>
  </si>
  <si>
    <t>На оплату за електроенергію</t>
  </si>
  <si>
    <t>КП “Зміївське ВУЖКГ”</t>
  </si>
  <si>
    <t>На поточний ремонт системи водовідведення</t>
  </si>
  <si>
    <t>На придбання приладу обліку трьохфазного на 100 А та придбання двох автоматів-електровимикачів по 50 А</t>
  </si>
  <si>
    <t>На закупівлю первинних засобів пожежогасіння, вогнегасників вуглекислотних ВВ-3 літрові в кількості 5 штук</t>
  </si>
  <si>
    <t>На закупівлю первинних засобів пожежогасіння, вогнегасників порошкових ВП-5 літрові в кількості 5 штук</t>
  </si>
  <si>
    <t>На встановлення сертифікованих протипожежних дверей в електрощитові з терміном вогнестійкості 60 хвилин ЕІ-60</t>
  </si>
  <si>
    <t>7</t>
  </si>
  <si>
    <t>На комплектування приміщень підприємства наглядними плакатами інформаційного характеру дії на випадок пожежі</t>
  </si>
  <si>
    <t xml:space="preserve">На погашення заборгованості по заробітній  платі з нарахуванням </t>
  </si>
  <si>
    <t>На придбання пально-мастильних матеріалів (талонів)</t>
  </si>
  <si>
    <t>На експлуатаційні послуги, пов'язані з утриманням будинків, споруд та при будинкових територій</t>
  </si>
  <si>
    <t>На послуги з утримання та обслуговування електромереж</t>
  </si>
  <si>
    <t xml:space="preserve">На послуги з технічного обслуговування внутрішніх мереж центрального опалення  (ЦО) холодного водопостачання, водовідведення (каналізації) </t>
  </si>
  <si>
    <t xml:space="preserve">На послуги з очищення каналізації </t>
  </si>
  <si>
    <t>На сплату заборгованості по ВП №62049364 ВІД 13.05.2020 року на користь КП „ЗРЕМЗ”</t>
  </si>
  <si>
    <t>На сплату виконавчого збору</t>
  </si>
  <si>
    <t>На придбання віконних блоків в будівлю за адресою: Харківська область, Чугуївський район,  м. Зміїв, вул. Бутівська, 5,</t>
  </si>
  <si>
    <t>На проведення технічної інвентаризації, виготовлення технічного паспорту та внесення його до Єдиної державної електронної системи у сфері будівництва, надання витягу на будівлю  за адресою: Харківська область, Чугуївський район,  м. Зміїв, вул. Бутівська, 5,</t>
  </si>
  <si>
    <t xml:space="preserve"> На сплату судового збору</t>
  </si>
  <si>
    <t>На оплату юридичного консультування та юридичного представництва (юридичні послуги)</t>
  </si>
  <si>
    <t>На проведення технічної інвентаризації, виготовлення технічного паспорту та внесення його до Єдиної державної електронної системи у сфері будівництва, надання витягу на будівлю  за адресою: Харківська область, Чугуївський район,  м. Зміїв, вул. Гагарина, 15,</t>
  </si>
  <si>
    <t>Послуги з технічного обслуговування внутрішніх та зовнішніх мереж водовідведення</t>
  </si>
  <si>
    <t>8.  Фінансова підтримка КП “Зміїв-житло”</t>
  </si>
  <si>
    <t>На заробітну плату з нарахуванням</t>
  </si>
  <si>
    <t>КП “Зміїв-житло”</t>
  </si>
  <si>
    <t>9. Фінансова підтримка КП «Зміїв-тепло»</t>
  </si>
  <si>
    <t>На погашення заборгованості за пілети для підготовки до опалювального сезону</t>
  </si>
  <si>
    <t>КП “Зміїв-тепло”</t>
  </si>
  <si>
    <t>На погашення заборгованості за розподіл природного газу</t>
  </si>
  <si>
    <t>На погашення заборгованості за природний  газ для проведення опалювального сезону</t>
  </si>
  <si>
    <t>На придбання пілетів для опалення шкільних та дошкільних закладів, закладів охорони здоровя для проведення опалювального сезону</t>
  </si>
  <si>
    <t xml:space="preserve">На погашення заборгованості за оренду котельних </t>
  </si>
  <si>
    <t>10. Фінансова підтримка КП «Зміївське бюро технічної інвентаризації, землевпорядкування, містобудування та архітектури»</t>
  </si>
  <si>
    <t>КП “Зміївське БТІ, землевпорядкування, містобудування та архітектури”</t>
  </si>
  <si>
    <t>11. Фінансова підтримка ПП “Будкор”</t>
  </si>
  <si>
    <t xml:space="preserve">Погашення заборгованості по заробітній платі </t>
  </si>
  <si>
    <t>ПП “Будкор”</t>
  </si>
  <si>
    <t>Погашення заборгованості з оренди з правом викупу транспортного засобу</t>
  </si>
  <si>
    <t>Погашення заборгованості за оренду приміщення</t>
  </si>
  <si>
    <t>всього по програмі</t>
  </si>
  <si>
    <t>Міський голова</t>
  </si>
  <si>
    <t>Павло ГОЛОДНІКОВ</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</si>
</sst>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numFmt numFmtId="166" formatCode="0.000"/>
  </numFmts>
  <fonts count="55">
    <font>
      <sz val="11"/>
      <color indexed="8"/>
      <name val="Arial"/>
      <family val="2"/>
    </font>
    <font>
      <sz val="10"/>
      <name val="Arial"/>
      <family val="0"/>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i/>
      <sz val="16"/>
      <color indexed="8"/>
      <name val="Arial"/>
      <family val="2"/>
    </font>
    <font>
      <sz val="12"/>
      <color indexed="8"/>
      <name val="Arial"/>
      <family val="2"/>
    </font>
    <font>
      <u val="single"/>
      <sz val="10"/>
      <color indexed="12"/>
      <name val="Arial"/>
      <family val="2"/>
    </font>
    <font>
      <sz val="10"/>
      <color indexed="19"/>
      <name val="Arial"/>
      <family val="2"/>
    </font>
    <font>
      <sz val="10"/>
      <color indexed="63"/>
      <name val="Arial"/>
      <family val="2"/>
    </font>
    <font>
      <sz val="11"/>
      <color indexed="8"/>
      <name val="Calibri"/>
      <family val="2"/>
    </font>
    <font>
      <sz val="11"/>
      <color indexed="8"/>
      <name val="Times New Roman"/>
      <family val="1"/>
    </font>
    <font>
      <b/>
      <sz val="12"/>
      <color indexed="8"/>
      <name val="Times New Roman"/>
      <family val="1"/>
    </font>
    <font>
      <sz val="12"/>
      <name val="Times New Roman"/>
      <family val="1"/>
    </font>
    <font>
      <sz val="12"/>
      <color indexed="8"/>
      <name val="Times New Roman"/>
      <family val="1"/>
    </font>
    <font>
      <sz val="10"/>
      <color indexed="8"/>
      <name val="Times New Roman"/>
      <family val="1"/>
    </font>
    <font>
      <b/>
      <sz val="12"/>
      <name val="Times New Roman"/>
      <family val="1"/>
    </font>
    <font>
      <b/>
      <sz val="11"/>
      <color indexed="8"/>
      <name val="Calibri"/>
      <family val="2"/>
    </font>
    <font>
      <b/>
      <sz val="11"/>
      <color indexed="8"/>
      <name val="Times New Roman"/>
      <family val="1"/>
    </font>
    <font>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59"/>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hair">
        <color indexed="23"/>
      </left>
      <right style="hair">
        <color indexed="23"/>
      </right>
      <top style="hair">
        <color indexed="23"/>
      </top>
      <bottom style="hair">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hair">
        <color indexed="63"/>
      </right>
      <top style="medium">
        <color indexed="63"/>
      </top>
      <bottom style="medium">
        <color indexed="63"/>
      </bottom>
    </border>
    <border>
      <left style="hair">
        <color indexed="63"/>
      </left>
      <right style="hair">
        <color indexed="63"/>
      </right>
      <top style="medium">
        <color indexed="63"/>
      </top>
      <bottom style="medium">
        <color indexed="63"/>
      </bottom>
    </border>
    <border>
      <left style="hair">
        <color indexed="63"/>
      </left>
      <right style="medium">
        <color indexed="63"/>
      </right>
      <top style="medium">
        <color indexed="63"/>
      </top>
      <bottom style="medium">
        <color indexed="63"/>
      </bottom>
    </border>
    <border>
      <left style="medium">
        <color indexed="63"/>
      </left>
      <right style="hair">
        <color indexed="63"/>
      </right>
      <top style="medium">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59"/>
      </left>
      <right style="thin">
        <color indexed="59"/>
      </right>
      <top>
        <color indexed="63"/>
      </top>
      <bottom style="thin">
        <color indexed="59"/>
      </bottom>
    </border>
    <border>
      <left style="thin">
        <color indexed="8"/>
      </left>
      <right>
        <color indexed="63"/>
      </right>
      <top style="thin">
        <color indexed="8"/>
      </top>
      <bottom style="thin">
        <color indexed="8"/>
      </bottom>
    </border>
    <border>
      <left style="thin">
        <color indexed="59"/>
      </left>
      <right style="thin">
        <color indexed="59"/>
      </right>
      <top style="thin">
        <color indexed="59"/>
      </top>
      <bottom style="thin">
        <color indexed="59"/>
      </bottom>
    </border>
    <border>
      <left style="hair">
        <color indexed="8"/>
      </left>
      <right style="hair">
        <color indexed="8"/>
      </right>
      <top>
        <color indexed="63"/>
      </top>
      <bottom style="hair">
        <color indexed="8"/>
      </bottom>
    </border>
    <border>
      <left>
        <color indexed="63"/>
      </left>
      <right style="medium">
        <color indexed="63"/>
      </right>
      <top style="medium">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hair">
        <color indexed="63"/>
      </right>
      <top>
        <color indexed="63"/>
      </top>
      <bottom>
        <color indexed="63"/>
      </bottom>
    </border>
    <border>
      <left style="hair">
        <color indexed="63"/>
      </left>
      <right style="medium">
        <color indexed="63"/>
      </right>
      <top>
        <color indexed="63"/>
      </top>
      <bottom style="mediu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hair">
        <color indexed="63"/>
      </left>
      <right style="hair">
        <color indexed="63"/>
      </right>
      <top style="medium">
        <color indexed="63"/>
      </top>
      <bottom>
        <color indexed="63"/>
      </bottom>
    </border>
    <border>
      <left style="thin">
        <color indexed="8"/>
      </left>
      <right style="thin">
        <color indexed="8"/>
      </right>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pplyBorder="0" applyProtection="0">
      <alignment/>
    </xf>
    <xf numFmtId="0" fontId="3" fillId="20" borderId="0" applyBorder="0" applyProtection="0">
      <alignment/>
    </xf>
    <xf numFmtId="0" fontId="3" fillId="21" borderId="0" applyBorder="0" applyProtection="0">
      <alignment/>
    </xf>
    <xf numFmtId="0" fontId="2" fillId="22" borderId="0" applyBorder="0" applyProtection="0">
      <alignment/>
    </xf>
    <xf numFmtId="0" fontId="4" fillId="23" borderId="0" applyBorder="0" applyProtection="0">
      <alignment/>
    </xf>
    <xf numFmtId="0" fontId="5" fillId="24" borderId="0" applyBorder="0" applyProtection="0">
      <alignment/>
    </xf>
    <xf numFmtId="0" fontId="18" fillId="0" borderId="0" applyBorder="0" applyProtection="0">
      <alignment/>
    </xf>
    <xf numFmtId="0" fontId="6" fillId="0" borderId="0" applyBorder="0" applyProtection="0">
      <alignment/>
    </xf>
    <xf numFmtId="0" fontId="7" fillId="25" borderId="0" applyBorder="0" applyProtection="0">
      <alignment/>
    </xf>
    <xf numFmtId="0" fontId="8" fillId="0" borderId="0" applyBorder="0" applyProtection="0">
      <alignment horizontal="center" textRotation="90"/>
    </xf>
    <xf numFmtId="0" fontId="9" fillId="0" borderId="0" applyBorder="0" applyProtection="0">
      <alignment horizontal="center"/>
    </xf>
    <xf numFmtId="0" fontId="10" fillId="0" borderId="0" applyBorder="0" applyProtection="0">
      <alignment/>
    </xf>
    <xf numFmtId="0" fontId="11" fillId="26" borderId="0" applyBorder="0" applyProtection="0">
      <alignment/>
    </xf>
    <xf numFmtId="0" fontId="12" fillId="26" borderId="1" applyProtection="0">
      <alignment/>
    </xf>
    <xf numFmtId="0" fontId="0" fillId="0" borderId="0" applyBorder="0" applyProtection="0">
      <alignment/>
    </xf>
    <xf numFmtId="0" fontId="0" fillId="0" borderId="0" applyBorder="0" applyProtection="0">
      <alignment/>
    </xf>
    <xf numFmtId="0" fontId="4" fillId="0" borderId="0" applyBorder="0" applyProtection="0">
      <alignment/>
    </xf>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40" fillId="33" borderId="2" applyNumberFormat="0" applyAlignment="0" applyProtection="0"/>
    <xf numFmtId="0" fontId="41" fillId="34" borderId="3" applyNumberFormat="0" applyAlignment="0" applyProtection="0"/>
    <xf numFmtId="0" fontId="42" fillId="34" borderId="2" applyNumberFormat="0" applyAlignment="0" applyProtection="0"/>
    <xf numFmtId="44" fontId="1" fillId="0" borderId="0" applyFill="0" applyBorder="0" applyAlignment="0" applyProtection="0"/>
    <xf numFmtId="42" fontId="1" fillId="0" borderId="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13" fillId="0" borderId="0" applyBorder="0" applyProtection="0">
      <alignment/>
    </xf>
    <xf numFmtId="0" fontId="13" fillId="0" borderId="0" applyBorder="0" applyProtection="0">
      <alignment/>
    </xf>
    <xf numFmtId="0" fontId="0" fillId="0" borderId="0" applyBorder="0" applyProtection="0">
      <alignment/>
    </xf>
    <xf numFmtId="0" fontId="50" fillId="37" borderId="0" applyNumberFormat="0" applyBorder="0" applyAlignment="0" applyProtection="0"/>
    <xf numFmtId="0" fontId="51"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4" fillId="39" borderId="0" applyNumberFormat="0" applyBorder="0" applyAlignment="0" applyProtection="0"/>
  </cellStyleXfs>
  <cellXfs count="131">
    <xf numFmtId="0" fontId="0" fillId="0" borderId="0" xfId="0" applyAlignment="1">
      <alignment/>
    </xf>
    <xf numFmtId="0" fontId="14" fillId="0" borderId="0" xfId="70" applyNumberFormat="1" applyFont="1" applyFill="1" applyBorder="1" applyAlignment="1" applyProtection="1">
      <alignment vertical="top"/>
      <protection/>
    </xf>
    <xf numFmtId="164" fontId="14" fillId="0" borderId="0" xfId="70" applyNumberFormat="1" applyFont="1" applyFill="1" applyBorder="1" applyAlignment="1" applyProtection="1">
      <alignment horizontal="center" vertical="top"/>
      <protection/>
    </xf>
    <xf numFmtId="0" fontId="13" fillId="0" borderId="0" xfId="70" applyNumberFormat="1" applyFont="1" applyFill="1" applyBorder="1" applyAlignment="1" applyProtection="1">
      <alignment/>
      <protection/>
    </xf>
    <xf numFmtId="0" fontId="0" fillId="0" borderId="0" xfId="71" applyNumberFormat="1" applyFill="1" applyBorder="1" applyAlignment="1" applyProtection="1">
      <alignment/>
      <protection/>
    </xf>
    <xf numFmtId="0" fontId="15" fillId="0" borderId="0" xfId="71" applyNumberFormat="1" applyFont="1" applyFill="1" applyBorder="1" applyAlignment="1" applyProtection="1">
      <alignment vertical="center"/>
      <protection/>
    </xf>
    <xf numFmtId="0" fontId="15" fillId="0" borderId="0" xfId="70" applyNumberFormat="1" applyFont="1" applyFill="1" applyBorder="1" applyAlignment="1" applyProtection="1">
      <alignment vertical="center"/>
      <protection/>
    </xf>
    <xf numFmtId="0" fontId="15" fillId="0" borderId="11" xfId="70" applyNumberFormat="1" applyFont="1" applyFill="1" applyBorder="1" applyAlignment="1" applyProtection="1">
      <alignment horizontal="center" vertical="top"/>
      <protection/>
    </xf>
    <xf numFmtId="0" fontId="15" fillId="0" borderId="12" xfId="39" applyNumberFormat="1" applyFont="1" applyFill="1" applyBorder="1" applyAlignment="1" applyProtection="1">
      <alignment horizontal="center" vertical="top" wrapText="1"/>
      <protection/>
    </xf>
    <xf numFmtId="0" fontId="15" fillId="0" borderId="13" xfId="39" applyNumberFormat="1" applyFont="1" applyFill="1" applyBorder="1" applyAlignment="1" applyProtection="1">
      <alignment horizontal="center" vertical="top" wrapText="1"/>
      <protection/>
    </xf>
    <xf numFmtId="0" fontId="15" fillId="0" borderId="14" xfId="70" applyNumberFormat="1" applyFont="1" applyFill="1" applyBorder="1" applyAlignment="1" applyProtection="1">
      <alignment horizontal="center" vertical="top"/>
      <protection/>
    </xf>
    <xf numFmtId="0" fontId="17" fillId="0" borderId="15" xfId="70" applyNumberFormat="1" applyFont="1" applyFill="1" applyBorder="1" applyAlignment="1" applyProtection="1">
      <alignment horizontal="center" vertical="top"/>
      <protection/>
    </xf>
    <xf numFmtId="0" fontId="16" fillId="0" borderId="15" xfId="0" applyFont="1" applyBorder="1" applyAlignment="1">
      <alignment horizontal="left" vertical="top" wrapText="1"/>
    </xf>
    <xf numFmtId="0" fontId="17" fillId="0" borderId="15" xfId="39" applyNumberFormat="1" applyFont="1" applyFill="1" applyBorder="1" applyAlignment="1" applyProtection="1">
      <alignment horizontal="center" vertical="top" wrapText="1"/>
      <protection/>
    </xf>
    <xf numFmtId="0" fontId="17" fillId="0" borderId="15" xfId="0" applyFont="1" applyBorder="1" applyAlignment="1">
      <alignment horizontal="center" vertical="top" wrapText="1"/>
    </xf>
    <xf numFmtId="0" fontId="16" fillId="0" borderId="15" xfId="0" applyFont="1" applyBorder="1" applyAlignment="1">
      <alignment horizontal="center" vertical="top" wrapText="1"/>
    </xf>
    <xf numFmtId="0" fontId="16" fillId="0" borderId="15" xfId="0" applyFont="1" applyBorder="1" applyAlignment="1">
      <alignment horizontal="justify" vertical="top" wrapText="1"/>
    </xf>
    <xf numFmtId="0" fontId="17" fillId="0" borderId="15" xfId="70" applyNumberFormat="1" applyFont="1" applyFill="1" applyBorder="1" applyAlignment="1" applyProtection="1">
      <alignment horizontal="center" vertical="center" wrapText="1"/>
      <protection/>
    </xf>
    <xf numFmtId="0" fontId="17" fillId="0" borderId="15" xfId="0" applyFont="1" applyBorder="1" applyAlignment="1">
      <alignment vertical="top" wrapText="1"/>
    </xf>
    <xf numFmtId="0" fontId="17" fillId="0" borderId="15" xfId="0" applyFont="1" applyBorder="1" applyAlignment="1">
      <alignment horizontal="justify" vertical="top"/>
    </xf>
    <xf numFmtId="0" fontId="17" fillId="0" borderId="15" xfId="0" applyFont="1" applyBorder="1" applyAlignment="1">
      <alignment horizontal="center" vertical="top"/>
    </xf>
    <xf numFmtId="0" fontId="20" fillId="0" borderId="0" xfId="70" applyNumberFormat="1" applyFont="1" applyFill="1" applyBorder="1" applyAlignment="1" applyProtection="1">
      <alignment/>
      <protection/>
    </xf>
    <xf numFmtId="0" fontId="15" fillId="0" borderId="15" xfId="0" applyFont="1" applyBorder="1" applyAlignment="1">
      <alignment horizontal="justify" vertical="top"/>
    </xf>
    <xf numFmtId="0" fontId="17" fillId="0" borderId="15" xfId="0" applyFont="1" applyBorder="1" applyAlignment="1">
      <alignment horizontal="center" vertical="center"/>
    </xf>
    <xf numFmtId="0" fontId="15" fillId="0" borderId="15" xfId="0" applyFont="1" applyBorder="1" applyAlignment="1">
      <alignment horizontal="center" vertical="top" wrapText="1"/>
    </xf>
    <xf numFmtId="164" fontId="15" fillId="0" borderId="15" xfId="70" applyNumberFormat="1" applyFont="1" applyFill="1" applyBorder="1" applyAlignment="1" applyProtection="1">
      <alignment horizontal="center" vertical="center"/>
      <protection/>
    </xf>
    <xf numFmtId="0" fontId="0" fillId="0" borderId="0" xfId="71" applyNumberFormat="1" applyFont="1" applyFill="1" applyBorder="1" applyAlignment="1" applyProtection="1">
      <alignment/>
      <protection/>
    </xf>
    <xf numFmtId="0" fontId="17" fillId="0" borderId="15" xfId="0" applyFont="1" applyBorder="1" applyAlignment="1">
      <alignment horizontal="justify" vertical="top" wrapText="1"/>
    </xf>
    <xf numFmtId="165" fontId="17" fillId="0" borderId="15" xfId="0" applyNumberFormat="1" applyFont="1" applyBorder="1" applyAlignment="1">
      <alignment horizontal="center" vertical="center" wrapText="1"/>
    </xf>
    <xf numFmtId="165" fontId="15" fillId="0" borderId="15" xfId="0" applyNumberFormat="1" applyFont="1" applyBorder="1" applyAlignment="1">
      <alignment horizontal="center" vertical="center" wrapText="1"/>
    </xf>
    <xf numFmtId="0" fontId="17" fillId="0" borderId="15" xfId="70" applyNumberFormat="1" applyFont="1" applyFill="1" applyBorder="1" applyAlignment="1" applyProtection="1">
      <alignment horizontal="center" vertical="center"/>
      <protection/>
    </xf>
    <xf numFmtId="166" fontId="17" fillId="0" borderId="15" xfId="70" applyNumberFormat="1" applyFont="1" applyFill="1" applyBorder="1" applyAlignment="1" applyProtection="1">
      <alignment horizontal="center" vertical="center"/>
      <protection/>
    </xf>
    <xf numFmtId="0" fontId="17" fillId="0" borderId="15" xfId="0" applyFont="1" applyBorder="1" applyAlignment="1">
      <alignment horizontal="justify" vertical="center" wrapText="1"/>
    </xf>
    <xf numFmtId="0" fontId="15" fillId="0" borderId="15" xfId="0" applyFont="1" applyBorder="1" applyAlignment="1">
      <alignment horizontal="justify" wrapText="1"/>
    </xf>
    <xf numFmtId="0" fontId="15" fillId="0" borderId="15" xfId="0" applyFont="1" applyBorder="1" applyAlignment="1">
      <alignment horizontal="center" vertical="top"/>
    </xf>
    <xf numFmtId="0" fontId="17" fillId="0" borderId="15" xfId="0" applyFont="1" applyBorder="1" applyAlignment="1">
      <alignment horizontal="justify"/>
    </xf>
    <xf numFmtId="0" fontId="17" fillId="0" borderId="15" xfId="0" applyFont="1" applyBorder="1" applyAlignment="1">
      <alignment horizontal="justify" wrapText="1"/>
    </xf>
    <xf numFmtId="0" fontId="17" fillId="40" borderId="15" xfId="0" applyFont="1" applyFill="1" applyBorder="1" applyAlignment="1">
      <alignment horizontal="center" vertical="top" wrapText="1"/>
    </xf>
    <xf numFmtId="0" fontId="17" fillId="40" borderId="15" xfId="0" applyFont="1" applyFill="1" applyBorder="1" applyAlignment="1">
      <alignment horizontal="left" wrapText="1"/>
    </xf>
    <xf numFmtId="0" fontId="17" fillId="40" borderId="15" xfId="39" applyNumberFormat="1" applyFont="1" applyFill="1" applyBorder="1" applyAlignment="1" applyProtection="1">
      <alignment horizontal="center" vertical="top" wrapText="1"/>
      <protection/>
    </xf>
    <xf numFmtId="0" fontId="17" fillId="40" borderId="15" xfId="0" applyFont="1" applyFill="1" applyBorder="1" applyAlignment="1">
      <alignment horizontal="justify" vertical="center" wrapText="1"/>
    </xf>
    <xf numFmtId="0" fontId="17" fillId="40" borderId="15" xfId="0" applyFont="1" applyFill="1" applyBorder="1" applyAlignment="1">
      <alignment wrapText="1"/>
    </xf>
    <xf numFmtId="0" fontId="17" fillId="40" borderId="15" xfId="0" applyFont="1" applyFill="1" applyBorder="1" applyAlignment="1">
      <alignment horizontal="justify" vertical="center" wrapText="1"/>
    </xf>
    <xf numFmtId="0" fontId="15" fillId="40" borderId="15" xfId="0" applyFont="1" applyFill="1" applyBorder="1" applyAlignment="1">
      <alignment horizontal="left" wrapText="1"/>
    </xf>
    <xf numFmtId="0" fontId="17" fillId="40" borderId="15" xfId="0" applyFont="1" applyFill="1" applyBorder="1" applyAlignment="1">
      <alignment horizontal="center" vertical="center"/>
    </xf>
    <xf numFmtId="0" fontId="15" fillId="40" borderId="15" xfId="0" applyFont="1" applyFill="1" applyBorder="1" applyAlignment="1">
      <alignment horizontal="center" vertical="top" wrapText="1"/>
    </xf>
    <xf numFmtId="0" fontId="17" fillId="40" borderId="15" xfId="70" applyNumberFormat="1" applyFont="1" applyFill="1" applyBorder="1" applyAlignment="1" applyProtection="1">
      <alignment horizontal="center" vertical="center"/>
      <protection/>
    </xf>
    <xf numFmtId="0" fontId="17" fillId="40" borderId="15" xfId="70" applyNumberFormat="1" applyFont="1" applyFill="1" applyBorder="1" applyAlignment="1" applyProtection="1">
      <alignment horizontal="center" vertical="center" wrapText="1"/>
      <protection/>
    </xf>
    <xf numFmtId="0" fontId="17" fillId="40" borderId="15" xfId="0" applyFont="1" applyFill="1" applyBorder="1" applyAlignment="1">
      <alignment horizontal="justify" wrapText="1"/>
    </xf>
    <xf numFmtId="0" fontId="17" fillId="40" borderId="15" xfId="0" applyFont="1" applyFill="1" applyBorder="1" applyAlignment="1">
      <alignment horizontal="center" vertical="top"/>
    </xf>
    <xf numFmtId="0" fontId="17" fillId="40" borderId="15" xfId="0" applyFont="1" applyFill="1" applyBorder="1" applyAlignment="1">
      <alignment horizontal="left" wrapText="1"/>
    </xf>
    <xf numFmtId="49" fontId="15" fillId="40" borderId="15" xfId="0" applyNumberFormat="1" applyFont="1" applyFill="1" applyBorder="1" applyAlignment="1">
      <alignment horizontal="center" vertical="top" wrapText="1"/>
    </xf>
    <xf numFmtId="0" fontId="17" fillId="40" borderId="15" xfId="0" applyFont="1" applyFill="1" applyBorder="1" applyAlignment="1">
      <alignment horizontal="center" vertical="top" wrapText="1"/>
    </xf>
    <xf numFmtId="1" fontId="17" fillId="40" borderId="15" xfId="0" applyNumberFormat="1" applyFont="1" applyFill="1" applyBorder="1" applyAlignment="1">
      <alignment horizontal="center" vertical="top" wrapText="1"/>
    </xf>
    <xf numFmtId="166" fontId="17" fillId="40" borderId="15" xfId="0" applyNumberFormat="1" applyFont="1" applyFill="1" applyBorder="1" applyAlignment="1">
      <alignment horizontal="center" vertical="top" wrapText="1"/>
    </xf>
    <xf numFmtId="0" fontId="15" fillId="40" borderId="15" xfId="0" applyFont="1" applyFill="1" applyBorder="1" applyAlignment="1">
      <alignment horizontal="justify" wrapText="1"/>
    </xf>
    <xf numFmtId="0" fontId="15" fillId="40" borderId="15" xfId="0" applyFont="1" applyFill="1" applyBorder="1" applyAlignment="1">
      <alignment horizontal="center" vertical="center" wrapText="1"/>
    </xf>
    <xf numFmtId="0" fontId="17" fillId="40" borderId="15" xfId="0" applyFont="1" applyFill="1" applyBorder="1" applyAlignment="1">
      <alignment wrapText="1"/>
    </xf>
    <xf numFmtId="0" fontId="17" fillId="40" borderId="15" xfId="39" applyNumberFormat="1" applyFont="1" applyFill="1" applyBorder="1" applyAlignment="1" applyProtection="1">
      <alignment horizontal="center" vertical="top" wrapText="1"/>
      <protection/>
    </xf>
    <xf numFmtId="49" fontId="15" fillId="40" borderId="15" xfId="0" applyNumberFormat="1" applyFont="1" applyFill="1" applyBorder="1" applyAlignment="1">
      <alignment horizontal="center" vertical="center" wrapText="1"/>
    </xf>
    <xf numFmtId="164" fontId="17" fillId="0" borderId="15" xfId="0" applyNumberFormat="1" applyFont="1" applyBorder="1" applyAlignment="1">
      <alignment/>
    </xf>
    <xf numFmtId="0" fontId="17" fillId="0" borderId="15" xfId="0" applyFont="1" applyBorder="1" applyAlignment="1">
      <alignment/>
    </xf>
    <xf numFmtId="0" fontId="17" fillId="0" borderId="15" xfId="0" applyFont="1" applyBorder="1" applyAlignment="1">
      <alignment wrapText="1"/>
    </xf>
    <xf numFmtId="0" fontId="17" fillId="0" borderId="15" xfId="0" applyFont="1" applyBorder="1" applyAlignment="1">
      <alignment horizontal="left"/>
    </xf>
    <xf numFmtId="0" fontId="17" fillId="0" borderId="15" xfId="0" applyFont="1" applyBorder="1" applyAlignment="1">
      <alignment/>
    </xf>
    <xf numFmtId="0" fontId="15" fillId="40" borderId="16" xfId="0" applyFont="1" applyFill="1" applyBorder="1" applyAlignment="1">
      <alignment horizontal="center" vertical="top" wrapText="1"/>
    </xf>
    <xf numFmtId="0" fontId="17" fillId="40" borderId="17" xfId="0" applyFont="1" applyFill="1" applyBorder="1" applyAlignment="1">
      <alignment horizontal="justify" wrapText="1"/>
    </xf>
    <xf numFmtId="0" fontId="17" fillId="40" borderId="17" xfId="0" applyFont="1" applyFill="1" applyBorder="1" applyAlignment="1">
      <alignment horizontal="center" vertical="center"/>
    </xf>
    <xf numFmtId="166" fontId="17" fillId="40" borderId="17" xfId="0" applyNumberFormat="1" applyFont="1" applyFill="1" applyBorder="1" applyAlignment="1">
      <alignment horizontal="center" vertical="top" wrapText="1"/>
    </xf>
    <xf numFmtId="166" fontId="17" fillId="40" borderId="18" xfId="0" applyNumberFormat="1" applyFont="1" applyFill="1" applyBorder="1" applyAlignment="1">
      <alignment horizontal="center" vertical="top" wrapText="1"/>
    </xf>
    <xf numFmtId="0" fontId="17" fillId="40" borderId="19" xfId="0" applyFont="1" applyFill="1" applyBorder="1" applyAlignment="1">
      <alignment horizontal="center" vertical="top" wrapText="1"/>
    </xf>
    <xf numFmtId="0" fontId="17" fillId="40" borderId="19" xfId="39" applyNumberFormat="1" applyFont="1" applyFill="1" applyBorder="1" applyAlignment="1" applyProtection="1">
      <alignment horizontal="center" vertical="top" wrapText="1"/>
      <protection/>
    </xf>
    <xf numFmtId="0" fontId="15" fillId="40" borderId="20" xfId="0" applyFont="1" applyFill="1" applyBorder="1" applyAlignment="1">
      <alignment horizontal="center" vertical="top" wrapText="1"/>
    </xf>
    <xf numFmtId="166" fontId="17" fillId="40" borderId="15" xfId="0" applyNumberFormat="1" applyFont="1" applyFill="1" applyBorder="1" applyAlignment="1">
      <alignment horizontal="center" vertical="top" wrapText="1"/>
    </xf>
    <xf numFmtId="0" fontId="17" fillId="40" borderId="21" xfId="0" applyFont="1" applyFill="1" applyBorder="1" applyAlignment="1">
      <alignment horizontal="center" vertical="top" wrapText="1"/>
    </xf>
    <xf numFmtId="0" fontId="17" fillId="40" borderId="21" xfId="39" applyNumberFormat="1" applyFont="1" applyFill="1" applyBorder="1" applyAlignment="1" applyProtection="1">
      <alignment horizontal="center" vertical="top" wrapText="1"/>
      <protection/>
    </xf>
    <xf numFmtId="0" fontId="15" fillId="40" borderId="17" xfId="0" applyFont="1" applyFill="1" applyBorder="1" applyAlignment="1">
      <alignment horizontal="justify" wrapText="1"/>
    </xf>
    <xf numFmtId="0" fontId="17" fillId="40" borderId="22" xfId="0" applyFont="1" applyFill="1" applyBorder="1" applyAlignment="1">
      <alignment horizontal="center" vertical="center"/>
    </xf>
    <xf numFmtId="166" fontId="15" fillId="40" borderId="17" xfId="0" applyNumberFormat="1" applyFont="1" applyFill="1" applyBorder="1" applyAlignment="1">
      <alignment horizontal="center" vertical="top" wrapText="1"/>
    </xf>
    <xf numFmtId="0" fontId="17" fillId="40" borderId="22" xfId="70" applyNumberFormat="1" applyFont="1" applyFill="1" applyBorder="1" applyAlignment="1" applyProtection="1">
      <alignment horizontal="center" vertical="center"/>
      <protection/>
    </xf>
    <xf numFmtId="0" fontId="17" fillId="40" borderId="22" xfId="70" applyNumberFormat="1" applyFont="1" applyFill="1" applyBorder="1" applyAlignment="1" applyProtection="1">
      <alignment horizontal="center" vertical="center" wrapText="1"/>
      <protection/>
    </xf>
    <xf numFmtId="49" fontId="15" fillId="40" borderId="20" xfId="0" applyNumberFormat="1" applyFont="1" applyFill="1" applyBorder="1" applyAlignment="1">
      <alignment horizontal="center" vertical="top" wrapText="1"/>
    </xf>
    <xf numFmtId="0" fontId="15" fillId="40" borderId="15" xfId="0" applyFont="1" applyFill="1" applyBorder="1" applyAlignment="1">
      <alignment horizontal="left" wrapText="1"/>
    </xf>
    <xf numFmtId="166" fontId="15" fillId="40" borderId="15" xfId="0" applyNumberFormat="1" applyFont="1" applyFill="1" applyBorder="1" applyAlignment="1">
      <alignment horizontal="center" vertical="top" wrapText="1"/>
    </xf>
    <xf numFmtId="0" fontId="17" fillId="40" borderId="23" xfId="39" applyNumberFormat="1" applyFont="1" applyFill="1" applyBorder="1" applyAlignment="1" applyProtection="1">
      <alignment horizontal="center" vertical="top" wrapText="1"/>
      <protection/>
    </xf>
    <xf numFmtId="0" fontId="15" fillId="40" borderId="15" xfId="0" applyFont="1" applyFill="1" applyBorder="1" applyAlignment="1">
      <alignment horizontal="center" vertical="top" wrapText="1"/>
    </xf>
    <xf numFmtId="0" fontId="17" fillId="40" borderId="24" xfId="39" applyNumberFormat="1" applyFont="1" applyFill="1" applyBorder="1" applyAlignment="1" applyProtection="1">
      <alignment horizontal="center" vertical="top" wrapText="1"/>
      <protection/>
    </xf>
    <xf numFmtId="49" fontId="15" fillId="40" borderId="15" xfId="0" applyNumberFormat="1" applyFont="1" applyFill="1" applyBorder="1" applyAlignment="1">
      <alignment horizontal="left" vertical="top" wrapText="1"/>
    </xf>
    <xf numFmtId="49" fontId="15" fillId="40" borderId="0" xfId="0" applyNumberFormat="1" applyFont="1" applyFill="1" applyBorder="1" applyAlignment="1">
      <alignment horizontal="left" vertical="top" wrapText="1"/>
    </xf>
    <xf numFmtId="0" fontId="17" fillId="40" borderId="20" xfId="0" applyFont="1" applyFill="1" applyBorder="1" applyAlignment="1">
      <alignment horizontal="left" wrapText="1"/>
    </xf>
    <xf numFmtId="0" fontId="17" fillId="40" borderId="24" xfId="39" applyNumberFormat="1" applyFont="1" applyFill="1" applyBorder="1" applyAlignment="1" applyProtection="1">
      <alignment horizontal="center" vertical="top" wrapText="1"/>
      <protection/>
    </xf>
    <xf numFmtId="49" fontId="15" fillId="40" borderId="25" xfId="0" applyNumberFormat="1" applyFont="1" applyFill="1" applyBorder="1" applyAlignment="1">
      <alignment horizontal="center" vertical="top" wrapText="1"/>
    </xf>
    <xf numFmtId="0" fontId="17" fillId="40" borderId="26" xfId="0" applyFont="1" applyFill="1" applyBorder="1" applyAlignment="1">
      <alignment horizontal="left" wrapText="1"/>
    </xf>
    <xf numFmtId="0" fontId="17" fillId="40" borderId="25" xfId="0" applyFont="1" applyFill="1" applyBorder="1" applyAlignment="1">
      <alignment horizontal="center" vertical="top"/>
    </xf>
    <xf numFmtId="0" fontId="17" fillId="40" borderId="27" xfId="39" applyNumberFormat="1" applyFont="1" applyFill="1" applyBorder="1" applyAlignment="1" applyProtection="1">
      <alignment horizontal="center" vertical="top" wrapText="1"/>
      <protection/>
    </xf>
    <xf numFmtId="0" fontId="17" fillId="40" borderId="17" xfId="0" applyFont="1" applyFill="1" applyBorder="1" applyAlignment="1">
      <alignment horizontal="center" vertical="top" wrapText="1"/>
    </xf>
    <xf numFmtId="0" fontId="17" fillId="40" borderId="28" xfId="39" applyNumberFormat="1" applyFont="1" applyFill="1" applyBorder="1" applyAlignment="1" applyProtection="1">
      <alignment horizontal="center" vertical="top" wrapText="1"/>
      <protection/>
    </xf>
    <xf numFmtId="166" fontId="17" fillId="40" borderId="24" xfId="0" applyNumberFormat="1" applyFont="1" applyFill="1" applyBorder="1" applyAlignment="1">
      <alignment horizontal="center" vertical="top" wrapText="1"/>
    </xf>
    <xf numFmtId="0" fontId="17" fillId="40" borderId="13" xfId="39" applyNumberFormat="1" applyFont="1" applyFill="1" applyBorder="1" applyAlignment="1" applyProtection="1">
      <alignment horizontal="center" vertical="top" wrapText="1"/>
      <protection/>
    </xf>
    <xf numFmtId="166" fontId="15" fillId="40" borderId="24" xfId="0" applyNumberFormat="1" applyFont="1" applyFill="1" applyBorder="1" applyAlignment="1">
      <alignment horizontal="center" vertical="top" wrapText="1"/>
    </xf>
    <xf numFmtId="0" fontId="17" fillId="40" borderId="15" xfId="0" applyNumberFormat="1" applyFont="1" applyFill="1" applyBorder="1" applyAlignment="1">
      <alignment horizontal="center" vertical="center"/>
    </xf>
    <xf numFmtId="0" fontId="15" fillId="40" borderId="15" xfId="0" applyNumberFormat="1" applyFont="1" applyFill="1" applyBorder="1" applyAlignment="1" applyProtection="1">
      <alignment horizontal="center" vertical="center"/>
      <protection locked="0"/>
    </xf>
    <xf numFmtId="166" fontId="15" fillId="0" borderId="24" xfId="0" applyNumberFormat="1" applyFont="1" applyBorder="1" applyAlignment="1">
      <alignment horizontal="center" vertical="top" wrapText="1"/>
    </xf>
    <xf numFmtId="2" fontId="15" fillId="0" borderId="15" xfId="0" applyNumberFormat="1" applyFont="1" applyBorder="1" applyAlignment="1">
      <alignment horizontal="center" vertical="top" wrapText="1"/>
    </xf>
    <xf numFmtId="166" fontId="15" fillId="0" borderId="15" xfId="0" applyNumberFormat="1" applyFont="1" applyBorder="1" applyAlignment="1">
      <alignment horizontal="center" vertical="top" wrapText="1"/>
    </xf>
    <xf numFmtId="0" fontId="17" fillId="0" borderId="0" xfId="70" applyNumberFormat="1" applyFont="1" applyFill="1" applyBorder="1" applyAlignment="1" applyProtection="1">
      <alignment horizontal="center" vertical="top"/>
      <protection/>
    </xf>
    <xf numFmtId="0" fontId="17" fillId="0" borderId="0" xfId="71" applyNumberFormat="1" applyFont="1" applyFill="1" applyBorder="1" applyAlignment="1" applyProtection="1">
      <alignment vertical="top"/>
      <protection/>
    </xf>
    <xf numFmtId="0" fontId="17" fillId="40" borderId="0" xfId="71" applyNumberFormat="1" applyFont="1" applyFill="1" applyBorder="1" applyAlignment="1" applyProtection="1">
      <alignment vertical="top"/>
      <protection/>
    </xf>
    <xf numFmtId="164" fontId="17" fillId="40" borderId="0" xfId="71" applyNumberFormat="1" applyFont="1" applyFill="1" applyBorder="1" applyAlignment="1" applyProtection="1">
      <alignment horizontal="center" vertical="top"/>
      <protection/>
    </xf>
    <xf numFmtId="0" fontId="15" fillId="0" borderId="0" xfId="70" applyNumberFormat="1" applyFont="1" applyFill="1" applyBorder="1" applyAlignment="1" applyProtection="1">
      <alignment vertical="top"/>
      <protection/>
    </xf>
    <xf numFmtId="0" fontId="22" fillId="0" borderId="0" xfId="71" applyNumberFormat="1" applyFont="1" applyFill="1" applyBorder="1" applyAlignment="1" applyProtection="1">
      <alignment vertical="top"/>
      <protection/>
    </xf>
    <xf numFmtId="0" fontId="22" fillId="40" borderId="0" xfId="71" applyNumberFormat="1" applyFont="1" applyFill="1" applyBorder="1" applyAlignment="1" applyProtection="1">
      <alignment vertical="top"/>
      <protection/>
    </xf>
    <xf numFmtId="164" fontId="22" fillId="40" borderId="0" xfId="71" applyNumberFormat="1" applyFont="1" applyFill="1" applyBorder="1" applyAlignment="1" applyProtection="1">
      <alignment horizontal="center" vertical="top"/>
      <protection/>
    </xf>
    <xf numFmtId="0" fontId="13" fillId="40" borderId="0" xfId="71" applyNumberFormat="1" applyFont="1" applyFill="1" applyBorder="1" applyAlignment="1" applyProtection="1">
      <alignment/>
      <protection/>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5" fillId="0" borderId="0" xfId="70" applyNumberFormat="1" applyFont="1" applyFill="1" applyBorder="1" applyAlignment="1" applyProtection="1">
      <alignment horizontal="center" vertical="top" wrapText="1"/>
      <protection/>
    </xf>
    <xf numFmtId="0" fontId="15" fillId="0" borderId="29" xfId="70" applyNumberFormat="1" applyFont="1" applyFill="1" applyBorder="1" applyAlignment="1" applyProtection="1">
      <alignment horizontal="center" vertical="top" wrapText="1"/>
      <protection/>
    </xf>
    <xf numFmtId="0" fontId="15" fillId="0" borderId="30" xfId="39" applyNumberFormat="1" applyFont="1" applyFill="1" applyBorder="1" applyAlignment="1" applyProtection="1">
      <alignment horizontal="center" vertical="top" wrapText="1"/>
      <protection/>
    </xf>
    <xf numFmtId="0" fontId="15" fillId="0" borderId="31" xfId="39" applyNumberFormat="1" applyFont="1" applyFill="1" applyBorder="1" applyAlignment="1" applyProtection="1">
      <alignment horizontal="center" vertical="top" wrapText="1"/>
      <protection/>
    </xf>
    <xf numFmtId="0" fontId="15" fillId="0" borderId="32" xfId="39" applyNumberFormat="1" applyFont="1" applyFill="1" applyBorder="1" applyAlignment="1" applyProtection="1">
      <alignment horizontal="center" vertical="top" wrapText="1"/>
      <protection/>
    </xf>
    <xf numFmtId="164" fontId="15" fillId="0" borderId="32" xfId="39" applyNumberFormat="1" applyFont="1" applyFill="1" applyBorder="1" applyAlignment="1" applyProtection="1">
      <alignment horizontal="center" vertical="top" wrapText="1"/>
      <protection/>
    </xf>
    <xf numFmtId="0" fontId="19" fillId="0" borderId="33" xfId="39" applyNumberFormat="1" applyFont="1" applyFill="1" applyBorder="1" applyAlignment="1" applyProtection="1">
      <alignment horizontal="center" vertical="center" wrapText="1"/>
      <protection/>
    </xf>
    <xf numFmtId="0" fontId="15" fillId="0" borderId="15" xfId="0" applyFont="1" applyBorder="1" applyAlignment="1">
      <alignment horizontal="center" vertical="center" wrapText="1"/>
    </xf>
    <xf numFmtId="0" fontId="15" fillId="0" borderId="15" xfId="70" applyNumberFormat="1" applyFont="1" applyFill="1" applyBorder="1" applyAlignment="1" applyProtection="1">
      <alignment horizontal="center" vertical="center"/>
      <protection/>
    </xf>
    <xf numFmtId="0" fontId="21" fillId="40" borderId="15" xfId="0" applyFont="1" applyFill="1" applyBorder="1" applyAlignment="1">
      <alignment horizontal="center" vertical="center" wrapText="1"/>
    </xf>
    <xf numFmtId="0" fontId="15" fillId="40" borderId="15" xfId="0" applyFont="1" applyFill="1" applyBorder="1" applyAlignment="1">
      <alignment horizontal="center" vertical="center" wrapText="1"/>
    </xf>
    <xf numFmtId="0" fontId="17" fillId="40" borderId="15" xfId="0" applyFont="1" applyFill="1" applyBorder="1" applyAlignment="1">
      <alignment horizontal="center" vertical="center" wrapText="1"/>
    </xf>
    <xf numFmtId="0" fontId="17" fillId="40" borderId="15" xfId="0" applyFont="1" applyFill="1" applyBorder="1" applyAlignment="1">
      <alignment horizontal="center" wrapText="1"/>
    </xf>
    <xf numFmtId="0" fontId="17" fillId="40" borderId="34" xfId="0" applyFont="1" applyFill="1" applyBorder="1" applyAlignment="1">
      <alignment horizontal="center" vertical="center" wrapText="1"/>
    </xf>
    <xf numFmtId="49" fontId="17" fillId="40" borderId="34" xfId="0" applyNumberFormat="1" applyFont="1" applyFill="1" applyBorder="1" applyAlignment="1">
      <alignment horizontal="center" vertical="top" wrapText="1"/>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Excel Built-in Explanatory Text 2 2" xfId="39"/>
    <cellStyle name="Footnote" xfId="40"/>
    <cellStyle name="Good" xfId="41"/>
    <cellStyle name="Heading 1" xfId="42"/>
    <cellStyle name="Heading 2" xfId="43"/>
    <cellStyle name="Hyperlink" xfId="44"/>
    <cellStyle name="Neutral" xfId="45"/>
    <cellStyle name="Note" xfId="46"/>
    <cellStyle name="Status" xfId="47"/>
    <cellStyle name="Text" xfId="48"/>
    <cellStyle name="Warning" xfId="49"/>
    <cellStyle name="Акцент1" xfId="50"/>
    <cellStyle name="Акцент2" xfId="51"/>
    <cellStyle name="Акцент3" xfId="52"/>
    <cellStyle name="Акцент4" xfId="53"/>
    <cellStyle name="Акцент5" xfId="54"/>
    <cellStyle name="Акцент6" xfId="55"/>
    <cellStyle name="Ввод " xfId="56"/>
    <cellStyle name="Вывод" xfId="57"/>
    <cellStyle name="Вычисление"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Обычный 2" xfId="69"/>
    <cellStyle name="Обычный 2 2" xfId="70"/>
    <cellStyle name="Обычный 3"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W127"/>
  <sheetViews>
    <sheetView tabSelected="1" zoomScale="78" zoomScaleNormal="78" zoomScalePageLayoutView="0" workbookViewId="0" topLeftCell="A107">
      <selection activeCell="B116" sqref="B116:I116"/>
    </sheetView>
  </sheetViews>
  <sheetFormatPr defaultColWidth="7.25390625" defaultRowHeight="14.25"/>
  <cols>
    <col min="1" max="1" width="4.125" style="1" customWidth="1"/>
    <col min="2" max="2" width="79.25390625" style="1" customWidth="1"/>
    <col min="3" max="3" width="13.50390625" style="1" customWidth="1"/>
    <col min="4" max="4" width="13.875" style="1" customWidth="1"/>
    <col min="5" max="5" width="13.50390625" style="2" customWidth="1"/>
    <col min="6" max="6" width="15.375" style="2" customWidth="1"/>
    <col min="7" max="7" width="17.25390625" style="2" customWidth="1"/>
    <col min="8" max="8" width="19.75390625" style="2" customWidth="1"/>
    <col min="9" max="9" width="29.125" style="1" customWidth="1"/>
    <col min="10" max="20" width="10.375" style="3" customWidth="1"/>
    <col min="21" max="234" width="7.25390625" style="3" customWidth="1"/>
    <col min="235" max="235" width="4.125" style="3" customWidth="1"/>
    <col min="236" max="236" width="63.125" style="3" customWidth="1"/>
    <col min="237" max="237" width="13.50390625" style="3" customWidth="1"/>
    <col min="238" max="238" width="13.875" style="3" customWidth="1"/>
    <col min="239" max="239" width="13.50390625" style="3" customWidth="1"/>
    <col min="240" max="240" width="15.375" style="3" customWidth="1"/>
    <col min="241" max="241" width="17.25390625" style="3" customWidth="1"/>
    <col min="242" max="242" width="19.75390625" style="3" customWidth="1"/>
    <col min="243" max="243" width="29.125" style="3" customWidth="1"/>
    <col min="244" max="246" width="7.25390625" style="3" customWidth="1"/>
    <col min="247" max="16384" width="7.25390625" style="4" customWidth="1"/>
  </cols>
  <sheetData>
    <row r="1" spans="1:9" ht="12.75" customHeight="1">
      <c r="A1" s="3"/>
      <c r="B1" s="3"/>
      <c r="C1" s="3"/>
      <c r="D1" s="3"/>
      <c r="E1" s="3"/>
      <c r="F1" s="3"/>
      <c r="G1" s="3"/>
      <c r="H1" s="5"/>
      <c r="I1" s="6"/>
    </row>
    <row r="2" spans="1:9" ht="19.5" customHeight="1">
      <c r="A2" s="3"/>
      <c r="B2" s="3"/>
      <c r="C2" s="3"/>
      <c r="D2" s="3"/>
      <c r="E2" s="3"/>
      <c r="F2" s="3"/>
      <c r="G2" s="114" t="s">
        <v>0</v>
      </c>
      <c r="H2" s="114"/>
      <c r="I2" s="6"/>
    </row>
    <row r="3" spans="1:9" ht="21" customHeight="1">
      <c r="A3" s="3"/>
      <c r="B3" s="3"/>
      <c r="C3" s="3"/>
      <c r="D3" s="3"/>
      <c r="E3" s="3"/>
      <c r="F3" s="3"/>
      <c r="G3" s="115" t="s">
        <v>1</v>
      </c>
      <c r="H3" s="115"/>
      <c r="I3" s="6"/>
    </row>
    <row r="4" spans="1:9" ht="44.25" customHeight="1">
      <c r="A4" s="3"/>
      <c r="B4" s="3"/>
      <c r="C4" s="3"/>
      <c r="D4" s="3"/>
      <c r="E4" s="3"/>
      <c r="F4" s="3"/>
      <c r="G4" s="114" t="s">
        <v>2</v>
      </c>
      <c r="H4" s="114"/>
      <c r="I4" s="6"/>
    </row>
    <row r="5" spans="1:9" ht="32.25" customHeight="1">
      <c r="A5" s="3"/>
      <c r="B5" s="3"/>
      <c r="C5" s="3"/>
      <c r="D5" s="3"/>
      <c r="E5" s="3"/>
      <c r="F5" s="3"/>
      <c r="G5" s="114" t="s">
        <v>3</v>
      </c>
      <c r="H5" s="114"/>
      <c r="I5" s="6"/>
    </row>
    <row r="6" spans="1:9" ht="12.75" customHeight="1">
      <c r="A6" s="116"/>
      <c r="B6" s="116"/>
      <c r="C6" s="116"/>
      <c r="D6" s="116"/>
      <c r="E6" s="116"/>
      <c r="F6" s="116"/>
      <c r="G6" s="116"/>
      <c r="H6" s="116"/>
      <c r="I6" s="116"/>
    </row>
    <row r="7" spans="1:9" ht="12.75" customHeight="1" hidden="1">
      <c r="A7" s="117"/>
      <c r="B7" s="117"/>
      <c r="C7" s="117"/>
      <c r="D7" s="117"/>
      <c r="E7" s="117"/>
      <c r="F7" s="117"/>
      <c r="G7" s="117"/>
      <c r="H7" s="117"/>
      <c r="I7" s="117"/>
    </row>
    <row r="8" spans="1:9" ht="40.5" customHeight="1">
      <c r="A8" s="118" t="s">
        <v>4</v>
      </c>
      <c r="B8" s="119" t="s">
        <v>5</v>
      </c>
      <c r="C8" s="120" t="s">
        <v>6</v>
      </c>
      <c r="D8" s="120" t="s">
        <v>7</v>
      </c>
      <c r="E8" s="121" t="s">
        <v>8</v>
      </c>
      <c r="F8" s="121"/>
      <c r="G8" s="121" t="s">
        <v>9</v>
      </c>
      <c r="H8" s="120" t="s">
        <v>10</v>
      </c>
      <c r="I8" s="120" t="s">
        <v>11</v>
      </c>
    </row>
    <row r="9" spans="1:9" ht="12.75" customHeight="1">
      <c r="A9" s="118"/>
      <c r="B9" s="118"/>
      <c r="C9" s="118"/>
      <c r="D9" s="118"/>
      <c r="E9" s="121" t="s">
        <v>12</v>
      </c>
      <c r="F9" s="121" t="s">
        <v>13</v>
      </c>
      <c r="G9" s="121"/>
      <c r="H9" s="121"/>
      <c r="I9" s="120"/>
    </row>
    <row r="10" spans="1:9" ht="25.5" customHeight="1">
      <c r="A10" s="118"/>
      <c r="B10" s="118"/>
      <c r="C10" s="118"/>
      <c r="D10" s="118"/>
      <c r="E10" s="121"/>
      <c r="F10" s="121"/>
      <c r="G10" s="121"/>
      <c r="H10" s="121"/>
      <c r="I10" s="120"/>
    </row>
    <row r="11" spans="1:9" ht="21.75" customHeight="1">
      <c r="A11" s="7">
        <v>1</v>
      </c>
      <c r="B11" s="8">
        <v>2</v>
      </c>
      <c r="C11" s="8">
        <v>3</v>
      </c>
      <c r="D11" s="8">
        <v>4</v>
      </c>
      <c r="E11" s="8">
        <v>5</v>
      </c>
      <c r="F11" s="8">
        <v>6</v>
      </c>
      <c r="G11" s="8">
        <v>7</v>
      </c>
      <c r="H11" s="8">
        <v>8</v>
      </c>
      <c r="I11" s="9">
        <v>9</v>
      </c>
    </row>
    <row r="12" spans="1:9" ht="28.5" customHeight="1">
      <c r="A12" s="10"/>
      <c r="B12" s="122" t="s">
        <v>14</v>
      </c>
      <c r="C12" s="122"/>
      <c r="D12" s="122"/>
      <c r="E12" s="122"/>
      <c r="F12" s="122"/>
      <c r="G12" s="122"/>
      <c r="H12" s="122"/>
      <c r="I12" s="122"/>
    </row>
    <row r="13" spans="1:9" ht="28.5" customHeight="1">
      <c r="A13" s="11">
        <v>1</v>
      </c>
      <c r="B13" s="12" t="s">
        <v>15</v>
      </c>
      <c r="C13" s="13">
        <v>2022</v>
      </c>
      <c r="D13" s="13">
        <v>0</v>
      </c>
      <c r="E13" s="14">
        <v>150</v>
      </c>
      <c r="F13" s="14">
        <v>150</v>
      </c>
      <c r="G13" s="14">
        <v>0</v>
      </c>
      <c r="H13" s="15" t="s">
        <v>16</v>
      </c>
      <c r="I13" s="13" t="s">
        <v>17</v>
      </c>
    </row>
    <row r="14" spans="1:9" ht="25.5" customHeight="1">
      <c r="A14" s="11">
        <v>2</v>
      </c>
      <c r="B14" s="16" t="s">
        <v>18</v>
      </c>
      <c r="C14" s="13">
        <v>2022</v>
      </c>
      <c r="D14" s="13">
        <v>0</v>
      </c>
      <c r="E14" s="14">
        <v>3000</v>
      </c>
      <c r="F14" s="14">
        <v>3000</v>
      </c>
      <c r="G14" s="14">
        <v>0</v>
      </c>
      <c r="H14" s="15" t="s">
        <v>19</v>
      </c>
      <c r="I14" s="17" t="s">
        <v>17</v>
      </c>
    </row>
    <row r="15" spans="1:9" ht="32.25" customHeight="1">
      <c r="A15" s="11">
        <v>3</v>
      </c>
      <c r="B15" s="18" t="s">
        <v>20</v>
      </c>
      <c r="C15" s="13">
        <v>2022</v>
      </c>
      <c r="D15" s="13">
        <v>0</v>
      </c>
      <c r="E15" s="14" t="s">
        <v>21</v>
      </c>
      <c r="F15" s="14" t="s">
        <v>21</v>
      </c>
      <c r="G15" s="14">
        <v>0</v>
      </c>
      <c r="H15" s="15" t="s">
        <v>19</v>
      </c>
      <c r="I15" s="13" t="s">
        <v>17</v>
      </c>
    </row>
    <row r="16" spans="1:9" s="4" customFormat="1" ht="26.25" customHeight="1">
      <c r="A16" s="11">
        <v>4</v>
      </c>
      <c r="B16" s="19" t="s">
        <v>22</v>
      </c>
      <c r="C16" s="13">
        <v>2022</v>
      </c>
      <c r="D16" s="13">
        <v>0</v>
      </c>
      <c r="E16" s="20" t="s">
        <v>23</v>
      </c>
      <c r="F16" s="20" t="s">
        <v>23</v>
      </c>
      <c r="G16" s="14">
        <v>0</v>
      </c>
      <c r="H16" s="15" t="s">
        <v>19</v>
      </c>
      <c r="I16" s="13" t="s">
        <v>17</v>
      </c>
    </row>
    <row r="17" spans="1:9" s="4" customFormat="1" ht="24.75" customHeight="1">
      <c r="A17" s="11">
        <v>5</v>
      </c>
      <c r="B17" s="19" t="s">
        <v>24</v>
      </c>
      <c r="C17" s="13">
        <v>2022</v>
      </c>
      <c r="D17" s="13">
        <v>0</v>
      </c>
      <c r="E17" s="20">
        <v>2700</v>
      </c>
      <c r="F17" s="20">
        <v>2700</v>
      </c>
      <c r="G17" s="14">
        <v>0</v>
      </c>
      <c r="H17" s="15" t="s">
        <v>19</v>
      </c>
      <c r="I17" s="13" t="s">
        <v>17</v>
      </c>
    </row>
    <row r="18" spans="1:9" s="4" customFormat="1" ht="21" customHeight="1">
      <c r="A18" s="11">
        <v>6</v>
      </c>
      <c r="B18" s="19" t="s">
        <v>25</v>
      </c>
      <c r="C18" s="13">
        <v>2022</v>
      </c>
      <c r="D18" s="13">
        <v>0</v>
      </c>
      <c r="E18" s="14">
        <v>600</v>
      </c>
      <c r="F18" s="14">
        <v>600</v>
      </c>
      <c r="G18" s="14">
        <v>0</v>
      </c>
      <c r="H18" s="15" t="s">
        <v>16</v>
      </c>
      <c r="I18" s="13" t="s">
        <v>17</v>
      </c>
    </row>
    <row r="19" spans="1:9" s="4" customFormat="1" ht="23.25" customHeight="1">
      <c r="A19" s="11">
        <v>7</v>
      </c>
      <c r="B19" s="19" t="s">
        <v>26</v>
      </c>
      <c r="C19" s="13">
        <v>2022</v>
      </c>
      <c r="D19" s="13">
        <v>0</v>
      </c>
      <c r="E19" s="14" t="s">
        <v>27</v>
      </c>
      <c r="F19" s="14" t="s">
        <v>27</v>
      </c>
      <c r="G19" s="14">
        <v>0</v>
      </c>
      <c r="H19" s="15" t="s">
        <v>16</v>
      </c>
      <c r="I19" s="13" t="s">
        <v>17</v>
      </c>
    </row>
    <row r="20" spans="1:9" s="4" customFormat="1" ht="36" customHeight="1">
      <c r="A20" s="11">
        <v>8</v>
      </c>
      <c r="B20" s="19" t="s">
        <v>28</v>
      </c>
      <c r="C20" s="13">
        <v>2022</v>
      </c>
      <c r="D20" s="13">
        <v>0</v>
      </c>
      <c r="E20" s="14" t="s">
        <v>29</v>
      </c>
      <c r="F20" s="14" t="s">
        <v>29</v>
      </c>
      <c r="G20" s="14">
        <v>0</v>
      </c>
      <c r="H20" s="15" t="s">
        <v>19</v>
      </c>
      <c r="I20" s="13" t="s">
        <v>17</v>
      </c>
    </row>
    <row r="21" spans="1:9" s="4" customFormat="1" ht="31.5" customHeight="1">
      <c r="A21" s="11">
        <v>9</v>
      </c>
      <c r="B21" s="19" t="s">
        <v>30</v>
      </c>
      <c r="C21" s="13">
        <v>2022</v>
      </c>
      <c r="D21" s="13">
        <v>0</v>
      </c>
      <c r="E21" s="14">
        <v>3100</v>
      </c>
      <c r="F21" s="14">
        <v>3100</v>
      </c>
      <c r="G21" s="14">
        <v>0</v>
      </c>
      <c r="H21" s="15" t="s">
        <v>19</v>
      </c>
      <c r="I21" s="13" t="s">
        <v>17</v>
      </c>
    </row>
    <row r="22" spans="1:9" s="4" customFormat="1" ht="28.5" customHeight="1">
      <c r="A22" s="11">
        <v>10</v>
      </c>
      <c r="B22" s="19" t="s">
        <v>31</v>
      </c>
      <c r="C22" s="13">
        <v>2022</v>
      </c>
      <c r="D22" s="13">
        <v>0</v>
      </c>
      <c r="E22" s="14" t="s">
        <v>32</v>
      </c>
      <c r="F22" s="14" t="s">
        <v>32</v>
      </c>
      <c r="G22" s="14">
        <v>0</v>
      </c>
      <c r="H22" s="15" t="s">
        <v>19</v>
      </c>
      <c r="I22" s="13" t="s">
        <v>17</v>
      </c>
    </row>
    <row r="23" spans="1:9" s="4" customFormat="1" ht="24.75" customHeight="1">
      <c r="A23" s="11">
        <v>11</v>
      </c>
      <c r="B23" s="19" t="s">
        <v>33</v>
      </c>
      <c r="C23" s="13">
        <v>2022</v>
      </c>
      <c r="D23" s="13">
        <v>0</v>
      </c>
      <c r="E23" s="20">
        <v>297.92</v>
      </c>
      <c r="F23" s="20">
        <v>297.92</v>
      </c>
      <c r="G23" s="14">
        <v>0</v>
      </c>
      <c r="H23" s="15" t="s">
        <v>16</v>
      </c>
      <c r="I23" s="13" t="s">
        <v>17</v>
      </c>
    </row>
    <row r="24" spans="1:9" s="4" customFormat="1" ht="21" customHeight="1">
      <c r="A24" s="11">
        <v>12</v>
      </c>
      <c r="B24" s="19" t="s">
        <v>34</v>
      </c>
      <c r="C24" s="13">
        <v>2022</v>
      </c>
      <c r="D24" s="13">
        <v>0</v>
      </c>
      <c r="E24" s="14">
        <v>18</v>
      </c>
      <c r="F24" s="14">
        <v>18</v>
      </c>
      <c r="G24" s="14">
        <v>0</v>
      </c>
      <c r="H24" s="15" t="s">
        <v>16</v>
      </c>
      <c r="I24" s="13" t="s">
        <v>17</v>
      </c>
    </row>
    <row r="25" spans="1:9" s="4" customFormat="1" ht="21.75" customHeight="1">
      <c r="A25" s="11">
        <v>13</v>
      </c>
      <c r="B25" s="19" t="s">
        <v>35</v>
      </c>
      <c r="C25" s="13">
        <v>2022</v>
      </c>
      <c r="D25" s="13">
        <v>0</v>
      </c>
      <c r="E25" s="14">
        <v>2500</v>
      </c>
      <c r="F25" s="14">
        <v>2500</v>
      </c>
      <c r="G25" s="14">
        <v>0</v>
      </c>
      <c r="H25" s="15" t="s">
        <v>19</v>
      </c>
      <c r="I25" s="13" t="s">
        <v>17</v>
      </c>
    </row>
    <row r="26" spans="1:9" s="21" customFormat="1" ht="21.75" customHeight="1">
      <c r="A26" s="11">
        <v>14</v>
      </c>
      <c r="B26" s="19" t="s">
        <v>36</v>
      </c>
      <c r="C26" s="13">
        <v>2022</v>
      </c>
      <c r="D26" s="13">
        <v>0</v>
      </c>
      <c r="E26" s="14">
        <v>3000</v>
      </c>
      <c r="F26" s="14">
        <v>3000</v>
      </c>
      <c r="G26" s="14">
        <v>0</v>
      </c>
      <c r="H26" s="15" t="s">
        <v>19</v>
      </c>
      <c r="I26" s="13" t="s">
        <v>17</v>
      </c>
    </row>
    <row r="27" spans="1:9" s="26" customFormat="1" ht="28.5" customHeight="1">
      <c r="A27" s="11"/>
      <c r="B27" s="22" t="s">
        <v>37</v>
      </c>
      <c r="C27" s="23"/>
      <c r="D27" s="23"/>
      <c r="E27" s="24">
        <f>SUM(E13:E26)</f>
        <v>15365.92</v>
      </c>
      <c r="F27" s="24">
        <f>SUM(F13:F26)</f>
        <v>15365.92</v>
      </c>
      <c r="G27" s="24">
        <f>SUM(G13:G26)</f>
        <v>0</v>
      </c>
      <c r="H27" s="25"/>
      <c r="I27" s="17"/>
    </row>
    <row r="28" spans="1:9" s="26" customFormat="1" ht="21.75" customHeight="1">
      <c r="A28" s="11"/>
      <c r="B28" s="123" t="s">
        <v>38</v>
      </c>
      <c r="C28" s="123"/>
      <c r="D28" s="123"/>
      <c r="E28" s="123"/>
      <c r="F28" s="123"/>
      <c r="G28" s="123"/>
      <c r="H28" s="123"/>
      <c r="I28" s="123"/>
    </row>
    <row r="29" spans="1:9" s="26" customFormat="1" ht="21.75" customHeight="1">
      <c r="A29" s="11">
        <v>1</v>
      </c>
      <c r="B29" s="27" t="s">
        <v>39</v>
      </c>
      <c r="C29" s="13">
        <v>2022</v>
      </c>
      <c r="D29" s="13">
        <v>0</v>
      </c>
      <c r="E29" s="28">
        <v>200</v>
      </c>
      <c r="F29" s="28">
        <v>200</v>
      </c>
      <c r="G29" s="14">
        <v>0</v>
      </c>
      <c r="H29" s="14" t="s">
        <v>16</v>
      </c>
      <c r="I29" s="13" t="s">
        <v>17</v>
      </c>
    </row>
    <row r="30" spans="1:9" s="26" customFormat="1" ht="18.75" customHeight="1">
      <c r="A30" s="11"/>
      <c r="B30" s="22" t="s">
        <v>37</v>
      </c>
      <c r="C30" s="13"/>
      <c r="D30" s="13"/>
      <c r="E30" s="29">
        <v>200</v>
      </c>
      <c r="F30" s="29">
        <v>200</v>
      </c>
      <c r="G30" s="24">
        <v>0</v>
      </c>
      <c r="H30" s="14"/>
      <c r="I30" s="13"/>
    </row>
    <row r="31" spans="1:9" s="26" customFormat="1" ht="21" customHeight="1">
      <c r="A31" s="124" t="s">
        <v>40</v>
      </c>
      <c r="B31" s="124"/>
      <c r="C31" s="124"/>
      <c r="D31" s="124"/>
      <c r="E31" s="124"/>
      <c r="F31" s="124"/>
      <c r="G31" s="124"/>
      <c r="H31" s="124"/>
      <c r="I31" s="124"/>
    </row>
    <row r="32" spans="1:9" s="26" customFormat="1" ht="29.25" customHeight="1">
      <c r="A32" s="14" t="s">
        <v>41</v>
      </c>
      <c r="B32" s="19" t="s">
        <v>42</v>
      </c>
      <c r="C32" s="13">
        <v>2022</v>
      </c>
      <c r="D32" s="30">
        <v>30</v>
      </c>
      <c r="E32" s="31">
        <v>70111.38</v>
      </c>
      <c r="F32" s="20">
        <v>48780</v>
      </c>
      <c r="G32" s="14">
        <v>0</v>
      </c>
      <c r="H32" s="14" t="s">
        <v>43</v>
      </c>
      <c r="I32" s="13" t="s">
        <v>17</v>
      </c>
    </row>
    <row r="33" spans="1:9" s="26" customFormat="1" ht="18.75" customHeight="1">
      <c r="A33" s="14" t="s">
        <v>44</v>
      </c>
      <c r="B33" s="19" t="s">
        <v>45</v>
      </c>
      <c r="C33" s="13">
        <v>2022</v>
      </c>
      <c r="D33" s="13">
        <v>0</v>
      </c>
      <c r="E33" s="20">
        <v>2500</v>
      </c>
      <c r="F33" s="20">
        <v>2500</v>
      </c>
      <c r="G33" s="14">
        <v>0</v>
      </c>
      <c r="H33" s="14" t="s">
        <v>16</v>
      </c>
      <c r="I33" s="13" t="s">
        <v>17</v>
      </c>
    </row>
    <row r="34" spans="1:9" s="26" customFormat="1" ht="18.75" customHeight="1">
      <c r="A34" s="14" t="s">
        <v>46</v>
      </c>
      <c r="B34" s="19" t="s">
        <v>47</v>
      </c>
      <c r="C34" s="13">
        <v>2022</v>
      </c>
      <c r="D34" s="13">
        <v>0</v>
      </c>
      <c r="E34" s="20">
        <v>500</v>
      </c>
      <c r="F34" s="20">
        <v>500</v>
      </c>
      <c r="G34" s="14">
        <v>0</v>
      </c>
      <c r="H34" s="14" t="s">
        <v>16</v>
      </c>
      <c r="I34" s="13" t="s">
        <v>17</v>
      </c>
    </row>
    <row r="35" spans="1:9" s="26" customFormat="1" ht="47.25" customHeight="1">
      <c r="A35" s="14" t="s">
        <v>48</v>
      </c>
      <c r="B35" s="19" t="s">
        <v>49</v>
      </c>
      <c r="C35" s="13">
        <v>2022</v>
      </c>
      <c r="D35" s="23">
        <v>84</v>
      </c>
      <c r="E35" s="20">
        <v>3500.638</v>
      </c>
      <c r="F35" s="20">
        <v>578.74</v>
      </c>
      <c r="G35" s="14">
        <v>0</v>
      </c>
      <c r="H35" s="14" t="s">
        <v>16</v>
      </c>
      <c r="I35" s="13" t="s">
        <v>17</v>
      </c>
    </row>
    <row r="36" spans="1:9" s="26" customFormat="1" ht="18.75" customHeight="1">
      <c r="A36" s="14" t="s">
        <v>50</v>
      </c>
      <c r="B36" s="32" t="s">
        <v>51</v>
      </c>
      <c r="C36" s="13">
        <v>2022</v>
      </c>
      <c r="D36" s="13">
        <v>0</v>
      </c>
      <c r="E36" s="14">
        <v>3000</v>
      </c>
      <c r="F36" s="14">
        <v>3000</v>
      </c>
      <c r="G36" s="14">
        <v>0</v>
      </c>
      <c r="H36" s="14" t="s">
        <v>16</v>
      </c>
      <c r="I36" s="13" t="s">
        <v>17</v>
      </c>
    </row>
    <row r="37" spans="1:9" s="26" customFormat="1" ht="18.75" customHeight="1">
      <c r="A37" s="14" t="s">
        <v>52</v>
      </c>
      <c r="B37" s="32" t="s">
        <v>53</v>
      </c>
      <c r="C37" s="13">
        <v>2022</v>
      </c>
      <c r="D37" s="13">
        <v>0</v>
      </c>
      <c r="E37" s="14">
        <v>100</v>
      </c>
      <c r="F37" s="14">
        <v>100</v>
      </c>
      <c r="G37" s="14">
        <v>0</v>
      </c>
      <c r="H37" s="14" t="s">
        <v>16</v>
      </c>
      <c r="I37" s="13" t="s">
        <v>17</v>
      </c>
    </row>
    <row r="38" spans="1:9" s="26" customFormat="1" ht="18.75" customHeight="1">
      <c r="A38" s="14"/>
      <c r="B38" s="33" t="s">
        <v>37</v>
      </c>
      <c r="C38" s="23"/>
      <c r="D38" s="23"/>
      <c r="E38" s="34">
        <f>SUM(E32:E37)</f>
        <v>79712.01800000001</v>
      </c>
      <c r="F38" s="34">
        <f>SUM(F32:F37)</f>
        <v>55458.74</v>
      </c>
      <c r="G38" s="14">
        <v>0</v>
      </c>
      <c r="H38" s="30"/>
      <c r="I38" s="17"/>
    </row>
    <row r="39" spans="1:9" s="26" customFormat="1" ht="18.75" customHeight="1">
      <c r="A39" s="123" t="s">
        <v>54</v>
      </c>
      <c r="B39" s="123"/>
      <c r="C39" s="123"/>
      <c r="D39" s="123"/>
      <c r="E39" s="123"/>
      <c r="F39" s="123"/>
      <c r="G39" s="123"/>
      <c r="H39" s="123"/>
      <c r="I39" s="123"/>
    </row>
    <row r="40" spans="1:9" s="26" customFormat="1" ht="36.75" customHeight="1">
      <c r="A40" s="14" t="s">
        <v>41</v>
      </c>
      <c r="B40" s="35" t="s">
        <v>55</v>
      </c>
      <c r="C40" s="13">
        <v>2022</v>
      </c>
      <c r="D40" s="13">
        <v>0</v>
      </c>
      <c r="E40" s="14">
        <v>300</v>
      </c>
      <c r="F40" s="14">
        <v>300</v>
      </c>
      <c r="G40" s="14">
        <v>0</v>
      </c>
      <c r="H40" s="14" t="s">
        <v>16</v>
      </c>
      <c r="I40" s="13" t="s">
        <v>17</v>
      </c>
    </row>
    <row r="41" spans="1:9" s="26" customFormat="1" ht="18.75" customHeight="1">
      <c r="A41" s="14"/>
      <c r="B41" s="33" t="s">
        <v>37</v>
      </c>
      <c r="C41" s="23"/>
      <c r="D41" s="23"/>
      <c r="E41" s="24">
        <f>SUM(E40:E40)</f>
        <v>300</v>
      </c>
      <c r="F41" s="24">
        <v>300</v>
      </c>
      <c r="G41" s="14">
        <v>0</v>
      </c>
      <c r="H41" s="30"/>
      <c r="I41" s="17"/>
    </row>
    <row r="42" spans="1:9" s="26" customFormat="1" ht="18.75" customHeight="1">
      <c r="A42" s="123" t="s">
        <v>56</v>
      </c>
      <c r="B42" s="123"/>
      <c r="C42" s="123"/>
      <c r="D42" s="123"/>
      <c r="E42" s="123">
        <f>SUM(E40:E41)</f>
        <v>600</v>
      </c>
      <c r="F42" s="123"/>
      <c r="G42" s="123"/>
      <c r="H42" s="123"/>
      <c r="I42" s="123"/>
    </row>
    <row r="43" spans="1:9" s="26" customFormat="1" ht="18.75" customHeight="1">
      <c r="A43" s="14" t="s">
        <v>41</v>
      </c>
      <c r="B43" s="36" t="s">
        <v>57</v>
      </c>
      <c r="C43" s="13">
        <v>2022</v>
      </c>
      <c r="D43" s="13">
        <v>0</v>
      </c>
      <c r="E43" s="14">
        <v>500</v>
      </c>
      <c r="F43" s="14">
        <v>500</v>
      </c>
      <c r="G43" s="14">
        <v>0</v>
      </c>
      <c r="H43" s="14" t="s">
        <v>16</v>
      </c>
      <c r="I43" s="13" t="s">
        <v>17</v>
      </c>
    </row>
    <row r="44" spans="1:9" s="26" customFormat="1" ht="46.5" customHeight="1">
      <c r="A44" s="14" t="s">
        <v>44</v>
      </c>
      <c r="B44" s="36" t="s">
        <v>58</v>
      </c>
      <c r="C44" s="13">
        <v>2022</v>
      </c>
      <c r="D44" s="13">
        <v>0</v>
      </c>
      <c r="E44" s="14">
        <v>181940.515</v>
      </c>
      <c r="F44" s="14">
        <v>181940.515</v>
      </c>
      <c r="G44" s="14">
        <v>0</v>
      </c>
      <c r="H44" s="14" t="s">
        <v>19</v>
      </c>
      <c r="I44" s="13" t="s">
        <v>17</v>
      </c>
    </row>
    <row r="45" spans="1:9" s="26" customFormat="1" ht="42.75" customHeight="1">
      <c r="A45" s="14" t="s">
        <v>46</v>
      </c>
      <c r="B45" s="36" t="s">
        <v>59</v>
      </c>
      <c r="C45" s="13">
        <v>2022</v>
      </c>
      <c r="D45" s="13">
        <v>0</v>
      </c>
      <c r="E45" s="14">
        <v>500</v>
      </c>
      <c r="F45" s="14">
        <v>500</v>
      </c>
      <c r="G45" s="14">
        <v>0</v>
      </c>
      <c r="H45" s="14" t="s">
        <v>16</v>
      </c>
      <c r="I45" s="13" t="s">
        <v>17</v>
      </c>
    </row>
    <row r="46" spans="1:9" s="26" customFormat="1" ht="18.75" customHeight="1">
      <c r="A46" s="14" t="s">
        <v>48</v>
      </c>
      <c r="B46" s="36" t="s">
        <v>60</v>
      </c>
      <c r="C46" s="13">
        <v>2022</v>
      </c>
      <c r="D46" s="13">
        <v>0</v>
      </c>
      <c r="E46" s="14">
        <v>250</v>
      </c>
      <c r="F46" s="14">
        <v>250</v>
      </c>
      <c r="G46" s="14">
        <v>0</v>
      </c>
      <c r="H46" s="14" t="s">
        <v>16</v>
      </c>
      <c r="I46" s="13" t="s">
        <v>17</v>
      </c>
    </row>
    <row r="47" spans="1:9" s="26" customFormat="1" ht="22.5" customHeight="1">
      <c r="A47" s="14" t="s">
        <v>50</v>
      </c>
      <c r="B47" s="36" t="s">
        <v>61</v>
      </c>
      <c r="C47" s="13">
        <v>2022</v>
      </c>
      <c r="D47" s="13">
        <v>0</v>
      </c>
      <c r="E47" s="14">
        <v>50</v>
      </c>
      <c r="F47" s="14">
        <v>50</v>
      </c>
      <c r="G47" s="14">
        <v>0</v>
      </c>
      <c r="H47" s="14" t="s">
        <v>16</v>
      </c>
      <c r="I47" s="13" t="s">
        <v>17</v>
      </c>
    </row>
    <row r="48" spans="1:9" s="26" customFormat="1" ht="33.75" customHeight="1">
      <c r="A48" s="14" t="s">
        <v>52</v>
      </c>
      <c r="B48" s="36" t="s">
        <v>62</v>
      </c>
      <c r="C48" s="13">
        <v>2022</v>
      </c>
      <c r="D48" s="13">
        <v>0</v>
      </c>
      <c r="E48" s="14">
        <v>300</v>
      </c>
      <c r="F48" s="14">
        <v>300</v>
      </c>
      <c r="G48" s="14">
        <v>0</v>
      </c>
      <c r="H48" s="14" t="s">
        <v>16</v>
      </c>
      <c r="I48" s="13" t="s">
        <v>17</v>
      </c>
    </row>
    <row r="49" spans="1:9" s="26" customFormat="1" ht="31.5" customHeight="1">
      <c r="A49" s="37" t="s">
        <v>63</v>
      </c>
      <c r="B49" s="38" t="s">
        <v>64</v>
      </c>
      <c r="C49" s="39">
        <v>2022</v>
      </c>
      <c r="D49" s="39">
        <v>0</v>
      </c>
      <c r="E49" s="37">
        <v>65</v>
      </c>
      <c r="F49" s="37">
        <v>65</v>
      </c>
      <c r="G49" s="37">
        <v>65</v>
      </c>
      <c r="H49" s="37" t="s">
        <v>16</v>
      </c>
      <c r="I49" s="39" t="s">
        <v>17</v>
      </c>
    </row>
    <row r="50" spans="1:9" s="26" customFormat="1" ht="21.75" customHeight="1">
      <c r="A50" s="37" t="s">
        <v>65</v>
      </c>
      <c r="B50" s="40" t="s">
        <v>66</v>
      </c>
      <c r="C50" s="39">
        <v>2022</v>
      </c>
      <c r="D50" s="39">
        <v>0</v>
      </c>
      <c r="E50" s="37">
        <v>54</v>
      </c>
      <c r="F50" s="37">
        <v>54</v>
      </c>
      <c r="G50" s="37">
        <v>54</v>
      </c>
      <c r="H50" s="37" t="s">
        <v>16</v>
      </c>
      <c r="I50" s="39" t="s">
        <v>17</v>
      </c>
    </row>
    <row r="51" spans="1:9" s="26" customFormat="1" ht="42" customHeight="1">
      <c r="A51" s="37" t="s">
        <v>67</v>
      </c>
      <c r="B51" s="41" t="s">
        <v>68</v>
      </c>
      <c r="C51" s="39">
        <v>2022</v>
      </c>
      <c r="D51" s="39">
        <v>0</v>
      </c>
      <c r="E51" s="37">
        <v>37.882</v>
      </c>
      <c r="F51" s="37">
        <v>37.882</v>
      </c>
      <c r="G51" s="37">
        <v>37.882</v>
      </c>
      <c r="H51" s="37" t="s">
        <v>16</v>
      </c>
      <c r="I51" s="39" t="s">
        <v>17</v>
      </c>
    </row>
    <row r="52" spans="1:9" s="26" customFormat="1" ht="52.5" customHeight="1">
      <c r="A52" s="37" t="s">
        <v>69</v>
      </c>
      <c r="B52" s="41" t="s">
        <v>70</v>
      </c>
      <c r="C52" s="39">
        <v>2022</v>
      </c>
      <c r="D52" s="39">
        <v>0</v>
      </c>
      <c r="E52" s="37">
        <v>595.225</v>
      </c>
      <c r="F52" s="37">
        <v>595.225</v>
      </c>
      <c r="G52" s="37">
        <v>0</v>
      </c>
      <c r="H52" s="37" t="s">
        <v>16</v>
      </c>
      <c r="I52" s="39" t="s">
        <v>17</v>
      </c>
    </row>
    <row r="53" spans="1:9" s="26" customFormat="1" ht="23.25" customHeight="1">
      <c r="A53" s="37" t="s">
        <v>71</v>
      </c>
      <c r="B53" s="40" t="s">
        <v>72</v>
      </c>
      <c r="C53" s="39">
        <v>2022</v>
      </c>
      <c r="D53" s="39">
        <v>0</v>
      </c>
      <c r="E53" s="37">
        <v>36</v>
      </c>
      <c r="F53" s="37">
        <v>36</v>
      </c>
      <c r="G53" s="37">
        <v>36</v>
      </c>
      <c r="H53" s="37" t="s">
        <v>16</v>
      </c>
      <c r="I53" s="39" t="s">
        <v>17</v>
      </c>
    </row>
    <row r="54" spans="1:9" s="26" customFormat="1" ht="23.25" customHeight="1">
      <c r="A54" s="37">
        <v>12</v>
      </c>
      <c r="B54" s="42" t="s">
        <v>73</v>
      </c>
      <c r="C54" s="39">
        <v>2022</v>
      </c>
      <c r="D54" s="39">
        <v>0</v>
      </c>
      <c r="E54" s="37">
        <v>400</v>
      </c>
      <c r="F54" s="37">
        <v>400</v>
      </c>
      <c r="G54" s="37">
        <v>0</v>
      </c>
      <c r="H54" s="37" t="s">
        <v>16</v>
      </c>
      <c r="I54" s="39" t="s">
        <v>17</v>
      </c>
    </row>
    <row r="55" spans="1:9" s="26" customFormat="1" ht="18.75" customHeight="1">
      <c r="A55" s="37"/>
      <c r="B55" s="43" t="s">
        <v>37</v>
      </c>
      <c r="C55" s="44"/>
      <c r="D55" s="44"/>
      <c r="E55" s="45">
        <v>184728.622</v>
      </c>
      <c r="F55" s="45">
        <f>SUM(F43:F54)</f>
        <v>184728.62200000003</v>
      </c>
      <c r="G55" s="45">
        <f>SUM(G43:G54)</f>
        <v>192.882</v>
      </c>
      <c r="H55" s="46"/>
      <c r="I55" s="47"/>
    </row>
    <row r="56" spans="1:9" s="26" customFormat="1" ht="18.75" customHeight="1">
      <c r="A56" s="125" t="s">
        <v>74</v>
      </c>
      <c r="B56" s="125"/>
      <c r="C56" s="125"/>
      <c r="D56" s="125"/>
      <c r="E56" s="125"/>
      <c r="F56" s="125"/>
      <c r="G56" s="125"/>
      <c r="H56" s="125"/>
      <c r="I56" s="125"/>
    </row>
    <row r="57" spans="1:9" s="26" customFormat="1" ht="151.5" customHeight="1">
      <c r="A57" s="45" t="s">
        <v>41</v>
      </c>
      <c r="B57" s="48" t="s">
        <v>75</v>
      </c>
      <c r="C57" s="49">
        <v>2022</v>
      </c>
      <c r="D57" s="39">
        <v>0</v>
      </c>
      <c r="E57" s="37">
        <v>8998.812</v>
      </c>
      <c r="F57" s="37">
        <v>8998.812</v>
      </c>
      <c r="G57" s="37">
        <v>5074.997</v>
      </c>
      <c r="H57" s="37" t="s">
        <v>16</v>
      </c>
      <c r="I57" s="39" t="s">
        <v>76</v>
      </c>
    </row>
    <row r="58" spans="1:9" s="26" customFormat="1" ht="45" customHeight="1">
      <c r="A58" s="45" t="s">
        <v>44</v>
      </c>
      <c r="B58" s="48" t="s">
        <v>77</v>
      </c>
      <c r="C58" s="49">
        <v>2022</v>
      </c>
      <c r="D58" s="39">
        <v>0</v>
      </c>
      <c r="E58" s="37">
        <v>67</v>
      </c>
      <c r="F58" s="37">
        <v>67</v>
      </c>
      <c r="G58" s="37">
        <v>67</v>
      </c>
      <c r="H58" s="37" t="s">
        <v>16</v>
      </c>
      <c r="I58" s="39" t="s">
        <v>76</v>
      </c>
    </row>
    <row r="59" spans="1:9" s="26" customFormat="1" ht="23.25" customHeight="1">
      <c r="A59" s="45" t="s">
        <v>46</v>
      </c>
      <c r="B59" s="50" t="s">
        <v>78</v>
      </c>
      <c r="C59" s="49">
        <v>2022</v>
      </c>
      <c r="D59" s="39">
        <v>0</v>
      </c>
      <c r="E59" s="37">
        <v>99</v>
      </c>
      <c r="F59" s="37">
        <v>99</v>
      </c>
      <c r="G59" s="37">
        <v>99</v>
      </c>
      <c r="H59" s="37" t="s">
        <v>16</v>
      </c>
      <c r="I59" s="39" t="s">
        <v>76</v>
      </c>
    </row>
    <row r="60" spans="1:9" s="26" customFormat="1" ht="35.25" customHeight="1">
      <c r="A60" s="45" t="s">
        <v>48</v>
      </c>
      <c r="B60" s="50" t="s">
        <v>79</v>
      </c>
      <c r="C60" s="49">
        <v>2022</v>
      </c>
      <c r="D60" s="39">
        <v>0</v>
      </c>
      <c r="E60" s="37">
        <v>301</v>
      </c>
      <c r="F60" s="37">
        <v>301</v>
      </c>
      <c r="G60" s="37">
        <v>301</v>
      </c>
      <c r="H60" s="37" t="s">
        <v>16</v>
      </c>
      <c r="I60" s="39" t="s">
        <v>76</v>
      </c>
    </row>
    <row r="61" spans="1:9" s="26" customFormat="1" ht="22.5" customHeight="1">
      <c r="A61" s="45" t="s">
        <v>50</v>
      </c>
      <c r="B61" s="48" t="s">
        <v>80</v>
      </c>
      <c r="C61" s="39">
        <v>2022</v>
      </c>
      <c r="D61" s="39">
        <v>0</v>
      </c>
      <c r="E61" s="37">
        <v>50</v>
      </c>
      <c r="F61" s="37">
        <v>50</v>
      </c>
      <c r="G61" s="37">
        <v>50</v>
      </c>
      <c r="H61" s="37" t="s">
        <v>16</v>
      </c>
      <c r="I61" s="39" t="s">
        <v>76</v>
      </c>
    </row>
    <row r="62" spans="1:9" s="26" customFormat="1" ht="22.5" customHeight="1">
      <c r="A62" s="45" t="s">
        <v>52</v>
      </c>
      <c r="B62" s="48" t="s">
        <v>81</v>
      </c>
      <c r="C62" s="39">
        <v>2022</v>
      </c>
      <c r="D62" s="39">
        <v>0</v>
      </c>
      <c r="E62" s="37">
        <v>563</v>
      </c>
      <c r="F62" s="37">
        <v>563</v>
      </c>
      <c r="G62" s="37">
        <v>563</v>
      </c>
      <c r="H62" s="37" t="s">
        <v>16</v>
      </c>
      <c r="I62" s="39" t="s">
        <v>76</v>
      </c>
    </row>
    <row r="63" spans="1:9" s="26" customFormat="1" ht="22.5" customHeight="1">
      <c r="A63" s="51" t="s">
        <v>63</v>
      </c>
      <c r="B63" s="48" t="s">
        <v>82</v>
      </c>
      <c r="C63" s="39">
        <v>2022</v>
      </c>
      <c r="D63" s="39">
        <v>0</v>
      </c>
      <c r="E63" s="37">
        <v>470</v>
      </c>
      <c r="F63" s="37">
        <v>470</v>
      </c>
      <c r="G63" s="37">
        <v>470</v>
      </c>
      <c r="H63" s="37" t="s">
        <v>16</v>
      </c>
      <c r="I63" s="39" t="s">
        <v>76</v>
      </c>
    </row>
    <row r="64" spans="1:9" s="26" customFormat="1" ht="22.5" customHeight="1">
      <c r="A64" s="51" t="s">
        <v>65</v>
      </c>
      <c r="B64" s="48" t="s">
        <v>83</v>
      </c>
      <c r="C64" s="39">
        <v>2022</v>
      </c>
      <c r="D64" s="39">
        <v>0</v>
      </c>
      <c r="E64" s="52">
        <v>805.363</v>
      </c>
      <c r="F64" s="52">
        <v>805.363</v>
      </c>
      <c r="G64" s="52">
        <v>805.363</v>
      </c>
      <c r="H64" s="37" t="s">
        <v>16</v>
      </c>
      <c r="I64" s="39" t="s">
        <v>76</v>
      </c>
    </row>
    <row r="65" spans="1:9" s="26" customFormat="1" ht="42" customHeight="1">
      <c r="A65" s="51" t="s">
        <v>67</v>
      </c>
      <c r="B65" s="48" t="s">
        <v>84</v>
      </c>
      <c r="C65" s="39">
        <v>2022</v>
      </c>
      <c r="D65" s="39">
        <v>0</v>
      </c>
      <c r="E65" s="53">
        <v>662</v>
      </c>
      <c r="F65" s="53">
        <v>662</v>
      </c>
      <c r="G65" s="53">
        <v>662</v>
      </c>
      <c r="H65" s="37" t="s">
        <v>16</v>
      </c>
      <c r="I65" s="39" t="s">
        <v>76</v>
      </c>
    </row>
    <row r="66" spans="1:9" s="26" customFormat="1" ht="35.25" customHeight="1">
      <c r="A66" s="51" t="s">
        <v>69</v>
      </c>
      <c r="B66" s="48" t="s">
        <v>85</v>
      </c>
      <c r="C66" s="39">
        <v>2022</v>
      </c>
      <c r="D66" s="39">
        <v>0</v>
      </c>
      <c r="E66" s="54">
        <v>199.48</v>
      </c>
      <c r="F66" s="54">
        <v>199.48</v>
      </c>
      <c r="G66" s="54">
        <v>199.48</v>
      </c>
      <c r="H66" s="37" t="s">
        <v>16</v>
      </c>
      <c r="I66" s="39" t="s">
        <v>76</v>
      </c>
    </row>
    <row r="67" spans="1:9" s="26" customFormat="1" ht="22.5" customHeight="1">
      <c r="A67" s="51" t="s">
        <v>71</v>
      </c>
      <c r="B67" s="48" t="s">
        <v>86</v>
      </c>
      <c r="C67" s="39">
        <v>2022</v>
      </c>
      <c r="D67" s="39">
        <v>0</v>
      </c>
      <c r="E67" s="54">
        <v>199.665</v>
      </c>
      <c r="F67" s="54">
        <v>199.665</v>
      </c>
      <c r="G67" s="54">
        <v>199.665</v>
      </c>
      <c r="H67" s="37" t="s">
        <v>16</v>
      </c>
      <c r="I67" s="39" t="s">
        <v>76</v>
      </c>
    </row>
    <row r="68" spans="1:9" s="26" customFormat="1" ht="22.5" customHeight="1">
      <c r="A68" s="51" t="s">
        <v>87</v>
      </c>
      <c r="B68" s="48" t="s">
        <v>88</v>
      </c>
      <c r="C68" s="39">
        <v>2022</v>
      </c>
      <c r="D68" s="39">
        <v>0</v>
      </c>
      <c r="E68" s="54">
        <v>132.006</v>
      </c>
      <c r="F68" s="54">
        <v>132.006</v>
      </c>
      <c r="G68" s="54">
        <v>132.006</v>
      </c>
      <c r="H68" s="37" t="s">
        <v>16</v>
      </c>
      <c r="I68" s="39" t="s">
        <v>76</v>
      </c>
    </row>
    <row r="69" spans="1:9" s="26" customFormat="1" ht="30" customHeight="1">
      <c r="A69" s="51" t="s">
        <v>89</v>
      </c>
      <c r="B69" s="48" t="s">
        <v>90</v>
      </c>
      <c r="C69" s="39">
        <v>2022</v>
      </c>
      <c r="D69" s="39">
        <v>0</v>
      </c>
      <c r="E69" s="54">
        <v>199.44</v>
      </c>
      <c r="F69" s="54">
        <v>199.44</v>
      </c>
      <c r="G69" s="54">
        <v>199.44</v>
      </c>
      <c r="H69" s="37" t="s">
        <v>16</v>
      </c>
      <c r="I69" s="39" t="s">
        <v>76</v>
      </c>
    </row>
    <row r="70" spans="1:9" s="26" customFormat="1" ht="23.25" customHeight="1">
      <c r="A70" s="51" t="s">
        <v>91</v>
      </c>
      <c r="B70" s="48" t="s">
        <v>92</v>
      </c>
      <c r="C70" s="39">
        <v>2022</v>
      </c>
      <c r="D70" s="39">
        <v>0</v>
      </c>
      <c r="E70" s="54">
        <v>199.95</v>
      </c>
      <c r="F70" s="54">
        <v>199.95</v>
      </c>
      <c r="G70" s="54">
        <v>199.95</v>
      </c>
      <c r="H70" s="37" t="s">
        <v>16</v>
      </c>
      <c r="I70" s="39" t="s">
        <v>76</v>
      </c>
    </row>
    <row r="71" spans="1:9" s="26" customFormat="1" ht="32.25" customHeight="1">
      <c r="A71" s="51" t="s">
        <v>93</v>
      </c>
      <c r="B71" s="48" t="s">
        <v>94</v>
      </c>
      <c r="C71" s="39">
        <v>2022</v>
      </c>
      <c r="D71" s="39">
        <v>0</v>
      </c>
      <c r="E71" s="54">
        <v>199.44</v>
      </c>
      <c r="F71" s="54">
        <v>199.44</v>
      </c>
      <c r="G71" s="54">
        <v>199.44</v>
      </c>
      <c r="H71" s="37" t="s">
        <v>16</v>
      </c>
      <c r="I71" s="39" t="s">
        <v>76</v>
      </c>
    </row>
    <row r="72" spans="1:9" s="26" customFormat="1" ht="22.5" customHeight="1">
      <c r="A72" s="51" t="s">
        <v>95</v>
      </c>
      <c r="B72" s="48" t="s">
        <v>96</v>
      </c>
      <c r="C72" s="39">
        <v>2022</v>
      </c>
      <c r="D72" s="39">
        <v>0</v>
      </c>
      <c r="E72" s="54">
        <v>199.61</v>
      </c>
      <c r="F72" s="54">
        <v>199.61</v>
      </c>
      <c r="G72" s="54">
        <v>199.61</v>
      </c>
      <c r="H72" s="37" t="s">
        <v>16</v>
      </c>
      <c r="I72" s="39" t="s">
        <v>76</v>
      </c>
    </row>
    <row r="73" spans="1:9" s="26" customFormat="1" ht="33" customHeight="1">
      <c r="A73" s="51" t="s">
        <v>97</v>
      </c>
      <c r="B73" s="48" t="s">
        <v>98</v>
      </c>
      <c r="C73" s="39">
        <v>2022</v>
      </c>
      <c r="D73" s="39">
        <v>0</v>
      </c>
      <c r="E73" s="54">
        <v>199.95</v>
      </c>
      <c r="F73" s="54">
        <v>199.95</v>
      </c>
      <c r="G73" s="54">
        <v>199.95</v>
      </c>
      <c r="H73" s="37" t="s">
        <v>16</v>
      </c>
      <c r="I73" s="39" t="s">
        <v>76</v>
      </c>
    </row>
    <row r="74" spans="1:9" s="26" customFormat="1" ht="36" customHeight="1">
      <c r="A74" s="51" t="s">
        <v>99</v>
      </c>
      <c r="B74" s="48" t="s">
        <v>100</v>
      </c>
      <c r="C74" s="39">
        <v>2022</v>
      </c>
      <c r="D74" s="39">
        <v>0</v>
      </c>
      <c r="E74" s="54">
        <v>199.585</v>
      </c>
      <c r="F74" s="54">
        <v>199.585</v>
      </c>
      <c r="G74" s="54">
        <v>199.585</v>
      </c>
      <c r="H74" s="37" t="s">
        <v>16</v>
      </c>
      <c r="I74" s="39" t="s">
        <v>76</v>
      </c>
    </row>
    <row r="75" spans="1:9" s="26" customFormat="1" ht="32.25" customHeight="1">
      <c r="A75" s="51" t="s">
        <v>101</v>
      </c>
      <c r="B75" s="48" t="s">
        <v>102</v>
      </c>
      <c r="C75" s="39">
        <v>2022</v>
      </c>
      <c r="D75" s="39">
        <v>0</v>
      </c>
      <c r="E75" s="54">
        <v>199.755</v>
      </c>
      <c r="F75" s="54">
        <v>199.755</v>
      </c>
      <c r="G75" s="54">
        <v>199.755</v>
      </c>
      <c r="H75" s="37" t="s">
        <v>16</v>
      </c>
      <c r="I75" s="39" t="s">
        <v>76</v>
      </c>
    </row>
    <row r="76" spans="1:9" s="26" customFormat="1" ht="30" customHeight="1">
      <c r="A76" s="51" t="s">
        <v>103</v>
      </c>
      <c r="B76" s="48" t="s">
        <v>104</v>
      </c>
      <c r="C76" s="39">
        <v>2022</v>
      </c>
      <c r="D76" s="39">
        <v>0</v>
      </c>
      <c r="E76" s="54">
        <v>100.66</v>
      </c>
      <c r="F76" s="54">
        <v>100.66</v>
      </c>
      <c r="G76" s="54">
        <v>100.66</v>
      </c>
      <c r="H76" s="37" t="s">
        <v>16</v>
      </c>
      <c r="I76" s="39" t="s">
        <v>76</v>
      </c>
    </row>
    <row r="77" spans="1:9" s="26" customFormat="1" ht="30" customHeight="1">
      <c r="A77" s="51" t="s">
        <v>105</v>
      </c>
      <c r="B77" s="48" t="s">
        <v>106</v>
      </c>
      <c r="C77" s="39">
        <v>2022</v>
      </c>
      <c r="D77" s="39">
        <v>0</v>
      </c>
      <c r="E77" s="54">
        <v>99.924</v>
      </c>
      <c r="F77" s="54">
        <v>99.924</v>
      </c>
      <c r="G77" s="54">
        <v>99.924</v>
      </c>
      <c r="H77" s="37" t="s">
        <v>16</v>
      </c>
      <c r="I77" s="39" t="s">
        <v>76</v>
      </c>
    </row>
    <row r="78" spans="1:9" s="26" customFormat="1" ht="30" customHeight="1">
      <c r="A78" s="51" t="s">
        <v>107</v>
      </c>
      <c r="B78" s="48" t="s">
        <v>108</v>
      </c>
      <c r="C78" s="39">
        <v>2022</v>
      </c>
      <c r="D78" s="39">
        <v>0</v>
      </c>
      <c r="E78" s="54">
        <v>34.728</v>
      </c>
      <c r="F78" s="54">
        <v>34.728</v>
      </c>
      <c r="G78" s="54">
        <v>34.728</v>
      </c>
      <c r="H78" s="37" t="s">
        <v>16</v>
      </c>
      <c r="I78" s="39" t="s">
        <v>76</v>
      </c>
    </row>
    <row r="79" spans="1:9" s="26" customFormat="1" ht="30" customHeight="1">
      <c r="A79" s="51" t="s">
        <v>109</v>
      </c>
      <c r="B79" s="48" t="s">
        <v>110</v>
      </c>
      <c r="C79" s="39">
        <v>2022</v>
      </c>
      <c r="D79" s="39">
        <v>0</v>
      </c>
      <c r="E79" s="54">
        <v>195</v>
      </c>
      <c r="F79" s="54">
        <v>195</v>
      </c>
      <c r="G79" s="54">
        <v>195</v>
      </c>
      <c r="H79" s="37" t="s">
        <v>16</v>
      </c>
      <c r="I79" s="39" t="s">
        <v>76</v>
      </c>
    </row>
    <row r="80" spans="1:9" s="26" customFormat="1" ht="30" customHeight="1">
      <c r="A80" s="51" t="s">
        <v>111</v>
      </c>
      <c r="B80" s="48" t="s">
        <v>112</v>
      </c>
      <c r="C80" s="39">
        <v>2022</v>
      </c>
      <c r="D80" s="39">
        <v>0</v>
      </c>
      <c r="E80" s="54">
        <v>3100</v>
      </c>
      <c r="F80" s="54">
        <v>3100</v>
      </c>
      <c r="G80" s="54">
        <v>3100</v>
      </c>
      <c r="H80" s="37" t="s">
        <v>16</v>
      </c>
      <c r="I80" s="39" t="s">
        <v>76</v>
      </c>
    </row>
    <row r="81" spans="1:9" s="26" customFormat="1" ht="30" customHeight="1">
      <c r="A81" s="51" t="s">
        <v>113</v>
      </c>
      <c r="B81" s="48" t="s">
        <v>114</v>
      </c>
      <c r="C81" s="39">
        <v>2022</v>
      </c>
      <c r="D81" s="39">
        <v>0</v>
      </c>
      <c r="E81" s="54">
        <v>902.6</v>
      </c>
      <c r="F81" s="54">
        <v>902.6</v>
      </c>
      <c r="G81" s="54">
        <v>902.6</v>
      </c>
      <c r="H81" s="37" t="s">
        <v>16</v>
      </c>
      <c r="I81" s="39" t="s">
        <v>76</v>
      </c>
    </row>
    <row r="82" spans="1:9" s="26" customFormat="1" ht="23.25" customHeight="1">
      <c r="A82" s="45"/>
      <c r="B82" s="55" t="s">
        <v>37</v>
      </c>
      <c r="C82" s="49"/>
      <c r="D82" s="39"/>
      <c r="E82" s="45">
        <v>18377.968</v>
      </c>
      <c r="F82" s="45">
        <v>18377.968</v>
      </c>
      <c r="G82" s="45">
        <v>14454.153</v>
      </c>
      <c r="H82" s="37"/>
      <c r="I82" s="39"/>
    </row>
    <row r="83" spans="1:9" s="26" customFormat="1" ht="23.25" customHeight="1">
      <c r="A83" s="126" t="s">
        <v>115</v>
      </c>
      <c r="B83" s="126"/>
      <c r="C83" s="126"/>
      <c r="D83" s="126"/>
      <c r="E83" s="126"/>
      <c r="F83" s="126"/>
      <c r="G83" s="126"/>
      <c r="H83" s="126"/>
      <c r="I83" s="126"/>
    </row>
    <row r="84" spans="1:9" s="26" customFormat="1" ht="23.25" customHeight="1">
      <c r="A84" s="56" t="s">
        <v>41</v>
      </c>
      <c r="B84" s="48" t="s">
        <v>116</v>
      </c>
      <c r="C84" s="49">
        <v>2022</v>
      </c>
      <c r="D84" s="39">
        <v>0</v>
      </c>
      <c r="E84" s="52">
        <v>199.611</v>
      </c>
      <c r="F84" s="52">
        <v>199.611</v>
      </c>
      <c r="G84" s="52">
        <v>199.611</v>
      </c>
      <c r="H84" s="37" t="s">
        <v>16</v>
      </c>
      <c r="I84" s="39" t="s">
        <v>117</v>
      </c>
    </row>
    <row r="85" spans="1:9" s="26" customFormat="1" ht="23.25" customHeight="1">
      <c r="A85" s="56" t="s">
        <v>44</v>
      </c>
      <c r="B85" s="48" t="s">
        <v>118</v>
      </c>
      <c r="C85" s="49">
        <v>2022</v>
      </c>
      <c r="D85" s="39">
        <v>0</v>
      </c>
      <c r="E85" s="52">
        <v>27.5</v>
      </c>
      <c r="F85" s="52">
        <v>27.5</v>
      </c>
      <c r="G85" s="52">
        <v>27.5</v>
      </c>
      <c r="H85" s="37" t="s">
        <v>16</v>
      </c>
      <c r="I85" s="39" t="s">
        <v>117</v>
      </c>
    </row>
    <row r="86" spans="1:9" s="26" customFormat="1" ht="32.25" customHeight="1">
      <c r="A86" s="56" t="s">
        <v>46</v>
      </c>
      <c r="B86" s="57" t="s">
        <v>119</v>
      </c>
      <c r="C86" s="49">
        <v>2022</v>
      </c>
      <c r="D86" s="39">
        <v>0</v>
      </c>
      <c r="E86" s="37">
        <v>3.5</v>
      </c>
      <c r="F86" s="37">
        <v>3.5</v>
      </c>
      <c r="G86" s="37">
        <v>3.5</v>
      </c>
      <c r="H86" s="37" t="s">
        <v>16</v>
      </c>
      <c r="I86" s="58" t="s">
        <v>117</v>
      </c>
    </row>
    <row r="87" spans="1:9" s="26" customFormat="1" ht="32.25" customHeight="1">
      <c r="A87" s="59" t="s">
        <v>48</v>
      </c>
      <c r="B87" s="57" t="s">
        <v>120</v>
      </c>
      <c r="C87" s="49">
        <v>2022</v>
      </c>
      <c r="D87" s="39">
        <v>0</v>
      </c>
      <c r="E87" s="37">
        <v>3.5</v>
      </c>
      <c r="F87" s="37">
        <v>3.5</v>
      </c>
      <c r="G87" s="37">
        <v>3.5</v>
      </c>
      <c r="H87" s="37" t="s">
        <v>16</v>
      </c>
      <c r="I87" s="58" t="s">
        <v>117</v>
      </c>
    </row>
    <row r="88" spans="1:9" s="26" customFormat="1" ht="32.25" customHeight="1">
      <c r="A88" s="59" t="s">
        <v>50</v>
      </c>
      <c r="B88" s="57" t="s">
        <v>121</v>
      </c>
      <c r="C88" s="49">
        <v>2022</v>
      </c>
      <c r="D88" s="39">
        <v>0</v>
      </c>
      <c r="E88" s="37">
        <v>5.5</v>
      </c>
      <c r="F88" s="37">
        <v>5.5</v>
      </c>
      <c r="G88" s="37">
        <v>5.5</v>
      </c>
      <c r="H88" s="37" t="s">
        <v>16</v>
      </c>
      <c r="I88" s="58" t="s">
        <v>117</v>
      </c>
    </row>
    <row r="89" spans="1:9" s="26" customFormat="1" ht="32.25" customHeight="1">
      <c r="A89" s="59" t="s">
        <v>52</v>
      </c>
      <c r="B89" s="57" t="s">
        <v>122</v>
      </c>
      <c r="C89" s="49">
        <v>2022</v>
      </c>
      <c r="D89" s="39">
        <v>0</v>
      </c>
      <c r="E89" s="37">
        <v>6.8</v>
      </c>
      <c r="F89" s="37">
        <v>6.8</v>
      </c>
      <c r="G89" s="37">
        <v>6.8</v>
      </c>
      <c r="H89" s="37" t="s">
        <v>16</v>
      </c>
      <c r="I89" s="58" t="s">
        <v>117</v>
      </c>
    </row>
    <row r="90" spans="1:9" s="26" customFormat="1" ht="32.25" customHeight="1">
      <c r="A90" s="59" t="s">
        <v>123</v>
      </c>
      <c r="B90" s="57" t="s">
        <v>124</v>
      </c>
      <c r="C90" s="49">
        <v>2022</v>
      </c>
      <c r="D90" s="39">
        <v>0</v>
      </c>
      <c r="E90" s="37">
        <v>0.611</v>
      </c>
      <c r="F90" s="37">
        <v>0.611</v>
      </c>
      <c r="G90" s="37">
        <v>0.611</v>
      </c>
      <c r="H90" s="37" t="s">
        <v>16</v>
      </c>
      <c r="I90" s="58" t="s">
        <v>117</v>
      </c>
    </row>
    <row r="91" spans="1:9" s="26" customFormat="1" ht="32.25" customHeight="1">
      <c r="A91" s="59" t="s">
        <v>65</v>
      </c>
      <c r="B91" s="57" t="s">
        <v>125</v>
      </c>
      <c r="C91" s="49">
        <v>2022</v>
      </c>
      <c r="D91" s="39">
        <v>0</v>
      </c>
      <c r="E91" s="37">
        <v>237.558</v>
      </c>
      <c r="F91" s="37">
        <v>237.558</v>
      </c>
      <c r="G91" s="37">
        <v>237.558</v>
      </c>
      <c r="H91" s="37" t="s">
        <v>16</v>
      </c>
      <c r="I91" s="58" t="s">
        <v>117</v>
      </c>
    </row>
    <row r="92" spans="1:9" s="26" customFormat="1" ht="32.25" customHeight="1">
      <c r="A92" s="59" t="s">
        <v>67</v>
      </c>
      <c r="B92" s="57" t="s">
        <v>126</v>
      </c>
      <c r="C92" s="49">
        <v>2022</v>
      </c>
      <c r="D92" s="39">
        <v>0</v>
      </c>
      <c r="E92" s="37">
        <v>50</v>
      </c>
      <c r="F92" s="37">
        <v>50</v>
      </c>
      <c r="G92" s="37">
        <v>50</v>
      </c>
      <c r="H92" s="37" t="s">
        <v>16</v>
      </c>
      <c r="I92" s="58" t="s">
        <v>117</v>
      </c>
    </row>
    <row r="93" spans="1:9" s="26" customFormat="1" ht="32.25" customHeight="1">
      <c r="A93" s="59" t="s">
        <v>69</v>
      </c>
      <c r="B93" s="57" t="s">
        <v>127</v>
      </c>
      <c r="C93" s="49">
        <v>2022</v>
      </c>
      <c r="D93" s="39">
        <v>0</v>
      </c>
      <c r="E93" s="60">
        <v>49.914</v>
      </c>
      <c r="F93" s="60">
        <v>49.914</v>
      </c>
      <c r="G93" s="60">
        <v>49.914</v>
      </c>
      <c r="H93" s="37" t="s">
        <v>16</v>
      </c>
      <c r="I93" s="58" t="s">
        <v>117</v>
      </c>
    </row>
    <row r="94" spans="1:9" s="26" customFormat="1" ht="21.75" customHeight="1">
      <c r="A94" s="59" t="s">
        <v>71</v>
      </c>
      <c r="B94" s="61" t="s">
        <v>128</v>
      </c>
      <c r="C94" s="49">
        <v>2022</v>
      </c>
      <c r="D94" s="39">
        <v>0</v>
      </c>
      <c r="E94" s="60">
        <v>49.27</v>
      </c>
      <c r="F94" s="60">
        <v>49.27</v>
      </c>
      <c r="G94" s="60">
        <v>49.27</v>
      </c>
      <c r="H94" s="37" t="s">
        <v>16</v>
      </c>
      <c r="I94" s="58" t="s">
        <v>117</v>
      </c>
    </row>
    <row r="95" spans="1:9" s="26" customFormat="1" ht="30.75" customHeight="1">
      <c r="A95" s="59" t="s">
        <v>87</v>
      </c>
      <c r="B95" s="62" t="s">
        <v>129</v>
      </c>
      <c r="C95" s="49">
        <v>2022</v>
      </c>
      <c r="D95" s="39">
        <v>0</v>
      </c>
      <c r="E95" s="60">
        <v>45.966</v>
      </c>
      <c r="F95" s="60">
        <v>45.966</v>
      </c>
      <c r="G95" s="60">
        <v>45.966</v>
      </c>
      <c r="H95" s="37" t="s">
        <v>16</v>
      </c>
      <c r="I95" s="58" t="s">
        <v>117</v>
      </c>
    </row>
    <row r="96" spans="1:9" s="26" customFormat="1" ht="27.75" customHeight="1">
      <c r="A96" s="59" t="s">
        <v>89</v>
      </c>
      <c r="B96" s="61" t="s">
        <v>130</v>
      </c>
      <c r="C96" s="49">
        <v>2022</v>
      </c>
      <c r="D96" s="39">
        <v>0</v>
      </c>
      <c r="E96" s="60">
        <v>49.363</v>
      </c>
      <c r="F96" s="60">
        <v>49.363</v>
      </c>
      <c r="G96" s="60">
        <v>49.363</v>
      </c>
      <c r="H96" s="37" t="s">
        <v>16</v>
      </c>
      <c r="I96" s="58" t="s">
        <v>117</v>
      </c>
    </row>
    <row r="97" spans="1:9" s="26" customFormat="1" ht="27.75" customHeight="1">
      <c r="A97" s="59" t="s">
        <v>91</v>
      </c>
      <c r="B97" s="63" t="s">
        <v>131</v>
      </c>
      <c r="C97" s="49">
        <v>2022</v>
      </c>
      <c r="D97" s="39">
        <v>0</v>
      </c>
      <c r="E97" s="60">
        <v>136.212</v>
      </c>
      <c r="F97" s="60">
        <v>136.212</v>
      </c>
      <c r="G97" s="60">
        <v>136.212</v>
      </c>
      <c r="H97" s="37" t="s">
        <v>16</v>
      </c>
      <c r="I97" s="58" t="s">
        <v>117</v>
      </c>
    </row>
    <row r="98" spans="1:9" s="26" customFormat="1" ht="27.75" customHeight="1">
      <c r="A98" s="59" t="s">
        <v>93</v>
      </c>
      <c r="B98" s="64" t="s">
        <v>132</v>
      </c>
      <c r="C98" s="49">
        <v>2022</v>
      </c>
      <c r="D98" s="39">
        <v>0</v>
      </c>
      <c r="E98" s="60">
        <v>39.738</v>
      </c>
      <c r="F98" s="60">
        <v>39.738</v>
      </c>
      <c r="G98" s="60">
        <v>39.738</v>
      </c>
      <c r="H98" s="37" t="s">
        <v>16</v>
      </c>
      <c r="I98" s="58" t="s">
        <v>117</v>
      </c>
    </row>
    <row r="99" spans="1:9" s="26" customFormat="1" ht="38.25" customHeight="1">
      <c r="A99" s="65">
        <v>16</v>
      </c>
      <c r="B99" s="66" t="s">
        <v>133</v>
      </c>
      <c r="C99" s="67">
        <v>2022</v>
      </c>
      <c r="D99" s="67"/>
      <c r="E99" s="68">
        <v>300</v>
      </c>
      <c r="F99" s="69">
        <v>300</v>
      </c>
      <c r="G99" s="68">
        <v>300</v>
      </c>
      <c r="H99" s="70" t="s">
        <v>16</v>
      </c>
      <c r="I99" s="71" t="s">
        <v>117</v>
      </c>
    </row>
    <row r="100" spans="1:9" s="26" customFormat="1" ht="51.75" customHeight="1">
      <c r="A100" s="72">
        <v>17</v>
      </c>
      <c r="B100" s="48" t="s">
        <v>134</v>
      </c>
      <c r="C100" s="44">
        <v>2022</v>
      </c>
      <c r="D100" s="44">
        <v>0</v>
      </c>
      <c r="E100" s="73">
        <v>36</v>
      </c>
      <c r="F100" s="69">
        <v>36</v>
      </c>
      <c r="G100" s="68">
        <v>36</v>
      </c>
      <c r="H100" s="74" t="s">
        <v>16</v>
      </c>
      <c r="I100" s="75" t="s">
        <v>117</v>
      </c>
    </row>
    <row r="101" spans="1:9" s="26" customFormat="1" ht="18.75" customHeight="1">
      <c r="A101" s="72">
        <v>18</v>
      </c>
      <c r="B101" s="48" t="s">
        <v>135</v>
      </c>
      <c r="C101" s="44">
        <v>2022</v>
      </c>
      <c r="D101" s="44">
        <v>0</v>
      </c>
      <c r="E101" s="73">
        <v>43.42</v>
      </c>
      <c r="F101" s="69">
        <v>43.42</v>
      </c>
      <c r="G101" s="68">
        <v>43.42</v>
      </c>
      <c r="H101" s="74" t="s">
        <v>16</v>
      </c>
      <c r="I101" s="75" t="s">
        <v>117</v>
      </c>
    </row>
    <row r="102" spans="1:9" s="26" customFormat="1" ht="18.75" customHeight="1">
      <c r="A102" s="72">
        <v>19</v>
      </c>
      <c r="B102" s="48" t="s">
        <v>136</v>
      </c>
      <c r="C102" s="44">
        <v>2022</v>
      </c>
      <c r="D102" s="44">
        <v>0</v>
      </c>
      <c r="E102" s="73">
        <v>17.5</v>
      </c>
      <c r="F102" s="69">
        <v>17.5</v>
      </c>
      <c r="G102" s="68">
        <v>17.5</v>
      </c>
      <c r="H102" s="74" t="s">
        <v>16</v>
      </c>
      <c r="I102" s="75" t="s">
        <v>117</v>
      </c>
    </row>
    <row r="103" spans="1:9" s="26" customFormat="1" ht="49.5" customHeight="1">
      <c r="A103" s="72">
        <v>20</v>
      </c>
      <c r="B103" s="48" t="s">
        <v>137</v>
      </c>
      <c r="C103" s="44">
        <v>2022</v>
      </c>
      <c r="D103" s="44">
        <v>0</v>
      </c>
      <c r="E103" s="73">
        <v>30</v>
      </c>
      <c r="F103" s="69">
        <v>30</v>
      </c>
      <c r="G103" s="68">
        <v>30</v>
      </c>
      <c r="H103" s="74" t="s">
        <v>16</v>
      </c>
      <c r="I103" s="75" t="s">
        <v>117</v>
      </c>
    </row>
    <row r="104" spans="1:9" s="26" customFormat="1" ht="49.5" customHeight="1">
      <c r="A104" s="72">
        <v>21</v>
      </c>
      <c r="B104" s="48" t="s">
        <v>138</v>
      </c>
      <c r="C104" s="44">
        <v>2022</v>
      </c>
      <c r="D104" s="44">
        <v>0</v>
      </c>
      <c r="E104" s="73">
        <v>14.027</v>
      </c>
      <c r="F104" s="69">
        <v>14.027</v>
      </c>
      <c r="G104" s="68">
        <v>14.027</v>
      </c>
      <c r="H104" s="74" t="s">
        <v>16</v>
      </c>
      <c r="I104" s="75" t="s">
        <v>117</v>
      </c>
    </row>
    <row r="105" spans="1:9" s="26" customFormat="1" ht="18.75" customHeight="1">
      <c r="A105" s="45"/>
      <c r="B105" s="76" t="s">
        <v>37</v>
      </c>
      <c r="C105" s="77"/>
      <c r="D105" s="77"/>
      <c r="E105" s="78">
        <v>1345.99</v>
      </c>
      <c r="F105" s="78">
        <v>1345.99</v>
      </c>
      <c r="G105" s="78">
        <v>1345.99</v>
      </c>
      <c r="H105" s="79"/>
      <c r="I105" s="80"/>
    </row>
    <row r="106" spans="1:9" s="26" customFormat="1" ht="18.75" customHeight="1">
      <c r="A106" s="127" t="s">
        <v>139</v>
      </c>
      <c r="B106" s="127"/>
      <c r="C106" s="127"/>
      <c r="D106" s="127"/>
      <c r="E106" s="127">
        <f>SUM(E99:E99)</f>
        <v>300</v>
      </c>
      <c r="F106" s="127"/>
      <c r="G106" s="127"/>
      <c r="H106" s="127"/>
      <c r="I106" s="127"/>
    </row>
    <row r="107" spans="1:9" s="26" customFormat="1" ht="18.75" customHeight="1">
      <c r="A107" s="72" t="s">
        <v>41</v>
      </c>
      <c r="B107" s="48" t="s">
        <v>140</v>
      </c>
      <c r="C107" s="49">
        <v>2022</v>
      </c>
      <c r="D107" s="39">
        <v>0</v>
      </c>
      <c r="E107" s="37">
        <v>166.671</v>
      </c>
      <c r="F107" s="37">
        <v>166.671</v>
      </c>
      <c r="G107" s="37">
        <v>166.671</v>
      </c>
      <c r="H107" s="37" t="s">
        <v>16</v>
      </c>
      <c r="I107" s="58" t="s">
        <v>141</v>
      </c>
    </row>
    <row r="108" spans="1:9" s="26" customFormat="1" ht="18.75" customHeight="1">
      <c r="A108" s="72"/>
      <c r="B108" s="55" t="s">
        <v>37</v>
      </c>
      <c r="C108" s="49"/>
      <c r="D108" s="39">
        <v>0</v>
      </c>
      <c r="E108" s="45">
        <v>166.671</v>
      </c>
      <c r="F108" s="45">
        <v>166.671</v>
      </c>
      <c r="G108" s="45">
        <v>166.671</v>
      </c>
      <c r="H108" s="37"/>
      <c r="I108" s="39"/>
    </row>
    <row r="109" spans="1:9" s="26" customFormat="1" ht="18.75" customHeight="1">
      <c r="A109" s="72"/>
      <c r="B109" s="128" t="s">
        <v>142</v>
      </c>
      <c r="C109" s="128"/>
      <c r="D109" s="128"/>
      <c r="E109" s="128"/>
      <c r="F109" s="128"/>
      <c r="G109" s="128"/>
      <c r="H109" s="128"/>
      <c r="I109" s="128"/>
    </row>
    <row r="110" spans="1:9" s="26" customFormat="1" ht="18.75" customHeight="1">
      <c r="A110" s="81" t="s">
        <v>41</v>
      </c>
      <c r="B110" s="50" t="s">
        <v>143</v>
      </c>
      <c r="C110" s="49">
        <v>2022</v>
      </c>
      <c r="D110" s="39">
        <v>0</v>
      </c>
      <c r="E110" s="73">
        <v>587.727</v>
      </c>
      <c r="F110" s="73">
        <v>587.727</v>
      </c>
      <c r="G110" s="73">
        <v>587.727</v>
      </c>
      <c r="H110" s="37" t="s">
        <v>16</v>
      </c>
      <c r="I110" s="58" t="s">
        <v>144</v>
      </c>
    </row>
    <row r="111" spans="1:9" s="26" customFormat="1" ht="18.75" customHeight="1">
      <c r="A111" s="81" t="s">
        <v>44</v>
      </c>
      <c r="B111" s="50" t="s">
        <v>145</v>
      </c>
      <c r="C111" s="49">
        <v>2022</v>
      </c>
      <c r="D111" s="39">
        <v>0</v>
      </c>
      <c r="E111" s="73">
        <v>1282.18</v>
      </c>
      <c r="F111" s="73">
        <v>1282.18</v>
      </c>
      <c r="G111" s="73">
        <v>1282.18</v>
      </c>
      <c r="H111" s="37" t="s">
        <v>16</v>
      </c>
      <c r="I111" s="58" t="s">
        <v>144</v>
      </c>
    </row>
    <row r="112" spans="1:9" s="26" customFormat="1" ht="19.5" customHeight="1">
      <c r="A112" s="81" t="s">
        <v>46</v>
      </c>
      <c r="B112" s="57" t="s">
        <v>146</v>
      </c>
      <c r="C112" s="49">
        <v>2022</v>
      </c>
      <c r="D112" s="39">
        <v>0</v>
      </c>
      <c r="E112" s="37">
        <v>3030.093</v>
      </c>
      <c r="F112" s="37">
        <v>3030.093</v>
      </c>
      <c r="G112" s="37">
        <v>3030.093</v>
      </c>
      <c r="H112" s="37" t="s">
        <v>16</v>
      </c>
      <c r="I112" s="58" t="s">
        <v>144</v>
      </c>
    </row>
    <row r="113" spans="1:9" s="26" customFormat="1" ht="31.5">
      <c r="A113" s="81" t="s">
        <v>48</v>
      </c>
      <c r="B113" s="57" t="s">
        <v>147</v>
      </c>
      <c r="C113" s="49">
        <v>2022</v>
      </c>
      <c r="D113" s="39">
        <v>0</v>
      </c>
      <c r="E113" s="73">
        <v>100</v>
      </c>
      <c r="F113" s="73">
        <v>100</v>
      </c>
      <c r="G113" s="73">
        <v>100</v>
      </c>
      <c r="H113" s="37" t="s">
        <v>16</v>
      </c>
      <c r="I113" s="58" t="s">
        <v>144</v>
      </c>
    </row>
    <row r="114" spans="1:9" s="26" customFormat="1" ht="15.75">
      <c r="A114" s="81" t="s">
        <v>50</v>
      </c>
      <c r="B114" s="57" t="s">
        <v>148</v>
      </c>
      <c r="C114" s="49">
        <v>2022</v>
      </c>
      <c r="D114" s="39">
        <v>0</v>
      </c>
      <c r="E114" s="73">
        <v>1000</v>
      </c>
      <c r="F114" s="54">
        <v>1000</v>
      </c>
      <c r="G114" s="73">
        <v>1000</v>
      </c>
      <c r="H114" s="37"/>
      <c r="I114" s="58"/>
    </row>
    <row r="115" spans="1:9" s="26" customFormat="1" ht="18.75" customHeight="1">
      <c r="A115" s="81"/>
      <c r="B115" s="82" t="s">
        <v>37</v>
      </c>
      <c r="C115" s="49"/>
      <c r="D115" s="39"/>
      <c r="E115" s="83">
        <v>6000</v>
      </c>
      <c r="F115" s="83">
        <v>6000</v>
      </c>
      <c r="G115" s="83">
        <v>6000</v>
      </c>
      <c r="H115" s="37"/>
      <c r="I115" s="58"/>
    </row>
    <row r="116" spans="1:9" s="26" customFormat="1" ht="18.75" customHeight="1">
      <c r="A116" s="51"/>
      <c r="B116" s="129" t="s">
        <v>149</v>
      </c>
      <c r="C116" s="129"/>
      <c r="D116" s="129"/>
      <c r="E116" s="129"/>
      <c r="F116" s="129"/>
      <c r="G116" s="129"/>
      <c r="H116" s="129"/>
      <c r="I116" s="129"/>
    </row>
    <row r="117" spans="1:9" s="26" customFormat="1" ht="52.5" customHeight="1">
      <c r="A117" s="81" t="s">
        <v>41</v>
      </c>
      <c r="B117" s="50" t="s">
        <v>125</v>
      </c>
      <c r="C117" s="49">
        <v>2022</v>
      </c>
      <c r="D117" s="39">
        <v>0</v>
      </c>
      <c r="E117" s="37">
        <v>131.009</v>
      </c>
      <c r="F117" s="37">
        <v>131.009</v>
      </c>
      <c r="G117" s="37">
        <v>131.009</v>
      </c>
      <c r="H117" s="37" t="s">
        <v>16</v>
      </c>
      <c r="I117" s="84" t="s">
        <v>150</v>
      </c>
    </row>
    <row r="118" spans="1:9" s="26" customFormat="1" ht="26.25" customHeight="1">
      <c r="A118" s="81"/>
      <c r="B118" s="82" t="s">
        <v>37</v>
      </c>
      <c r="C118" s="49"/>
      <c r="D118" s="39"/>
      <c r="E118" s="85">
        <v>131.009</v>
      </c>
      <c r="F118" s="85">
        <v>131.009</v>
      </c>
      <c r="G118" s="85">
        <v>131.009</v>
      </c>
      <c r="H118" s="37"/>
      <c r="I118" s="86"/>
    </row>
    <row r="119" spans="1:9" s="88" customFormat="1" ht="32.25" customHeight="1">
      <c r="A119" s="87"/>
      <c r="B119" s="130" t="s">
        <v>151</v>
      </c>
      <c r="C119" s="130"/>
      <c r="D119" s="130"/>
      <c r="E119" s="130"/>
      <c r="F119" s="130"/>
      <c r="G119" s="130"/>
      <c r="H119" s="130"/>
      <c r="I119" s="130"/>
    </row>
    <row r="120" spans="1:9" s="26" customFormat="1" ht="32.25" customHeight="1">
      <c r="A120" s="51" t="s">
        <v>41</v>
      </c>
      <c r="B120" s="89" t="s">
        <v>152</v>
      </c>
      <c r="C120" s="49">
        <v>2022</v>
      </c>
      <c r="D120" s="90">
        <v>0</v>
      </c>
      <c r="E120" s="73">
        <v>269.67</v>
      </c>
      <c r="F120" s="73">
        <v>269.67</v>
      </c>
      <c r="G120" s="73">
        <v>269.67</v>
      </c>
      <c r="H120" s="37" t="s">
        <v>16</v>
      </c>
      <c r="I120" s="58" t="s">
        <v>153</v>
      </c>
    </row>
    <row r="121" spans="1:9" s="26" customFormat="1" ht="32.25" customHeight="1">
      <c r="A121" s="91" t="s">
        <v>44</v>
      </c>
      <c r="B121" s="92" t="s">
        <v>154</v>
      </c>
      <c r="C121" s="93">
        <v>2022</v>
      </c>
      <c r="D121" s="94">
        <v>0</v>
      </c>
      <c r="E121" s="68">
        <v>17.26</v>
      </c>
      <c r="F121" s="68">
        <v>17.26</v>
      </c>
      <c r="G121" s="68">
        <v>17.26</v>
      </c>
      <c r="H121" s="95" t="s">
        <v>16</v>
      </c>
      <c r="I121" s="96" t="s">
        <v>153</v>
      </c>
    </row>
    <row r="122" spans="1:9" s="26" customFormat="1" ht="32.25" customHeight="1">
      <c r="A122" s="51" t="s">
        <v>46</v>
      </c>
      <c r="B122" s="50" t="s">
        <v>155</v>
      </c>
      <c r="C122" s="49">
        <v>2022</v>
      </c>
      <c r="D122" s="39">
        <v>0</v>
      </c>
      <c r="E122" s="97">
        <v>12.32</v>
      </c>
      <c r="F122" s="73">
        <v>12.32</v>
      </c>
      <c r="G122" s="73">
        <v>12.32</v>
      </c>
      <c r="H122" s="37" t="s">
        <v>16</v>
      </c>
      <c r="I122" s="98" t="s">
        <v>153</v>
      </c>
    </row>
    <row r="123" spans="1:9" s="26" customFormat="1" ht="18.75" customHeight="1">
      <c r="A123" s="51"/>
      <c r="B123" s="82" t="s">
        <v>37</v>
      </c>
      <c r="C123" s="49">
        <v>2022</v>
      </c>
      <c r="D123" s="39">
        <v>0</v>
      </c>
      <c r="E123" s="99">
        <v>299.25</v>
      </c>
      <c r="F123" s="83">
        <v>299.25</v>
      </c>
      <c r="G123" s="83">
        <v>299.25</v>
      </c>
      <c r="H123" s="37" t="s">
        <v>16</v>
      </c>
      <c r="I123" s="98" t="s">
        <v>153</v>
      </c>
    </row>
    <row r="124" spans="1:9" s="26" customFormat="1" ht="19.5" customHeight="1">
      <c r="A124" s="100"/>
      <c r="B124" s="101" t="s">
        <v>156</v>
      </c>
      <c r="C124" s="100"/>
      <c r="D124" s="100"/>
      <c r="E124" s="102">
        <v>306627.448</v>
      </c>
      <c r="F124" s="103">
        <v>282374.17</v>
      </c>
      <c r="G124" s="104">
        <v>22589.955</v>
      </c>
      <c r="H124" s="37"/>
      <c r="I124" s="98"/>
    </row>
    <row r="125" spans="1:9" s="4" customFormat="1" ht="15" customHeight="1">
      <c r="A125" s="105"/>
      <c r="B125" s="106"/>
      <c r="C125" s="107"/>
      <c r="D125" s="107"/>
      <c r="E125" s="108"/>
      <c r="F125" s="107"/>
      <c r="G125" s="107"/>
      <c r="H125" s="106"/>
      <c r="I125" s="109"/>
    </row>
    <row r="126" spans="1:9" s="4" customFormat="1" ht="15" customHeight="1">
      <c r="A126" s="105"/>
      <c r="B126" s="106"/>
      <c r="C126" s="107"/>
      <c r="D126" s="107"/>
      <c r="E126" s="108"/>
      <c r="F126" s="107"/>
      <c r="G126" s="107"/>
      <c r="H126" s="106"/>
      <c r="I126" s="109"/>
    </row>
    <row r="127" spans="1:75" s="4" customFormat="1" ht="27" customHeight="1">
      <c r="A127" s="106"/>
      <c r="B127" s="110" t="s">
        <v>157</v>
      </c>
      <c r="C127" s="111"/>
      <c r="D127" s="111"/>
      <c r="E127" s="112"/>
      <c r="F127" s="111"/>
      <c r="G127" s="111"/>
      <c r="H127" s="110" t="s">
        <v>158</v>
      </c>
      <c r="I127" s="106"/>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row>
    <row r="130" ht="15.75" customHeight="1"/>
    <row r="134" ht="12.75" customHeight="1"/>
  </sheetData>
  <sheetProtection selectLockedCells="1" selectUnlockedCells="1"/>
  <mergeCells count="27">
    <mergeCell ref="B109:I109"/>
    <mergeCell ref="B116:I116"/>
    <mergeCell ref="B119:I119"/>
    <mergeCell ref="A31:I31"/>
    <mergeCell ref="A39:I39"/>
    <mergeCell ref="A42:I42"/>
    <mergeCell ref="A56:I56"/>
    <mergeCell ref="A83:I83"/>
    <mergeCell ref="A106:I106"/>
    <mergeCell ref="H8:H10"/>
    <mergeCell ref="I8:I10"/>
    <mergeCell ref="E9:E10"/>
    <mergeCell ref="F9:F10"/>
    <mergeCell ref="B12:I12"/>
    <mergeCell ref="B28:I28"/>
    <mergeCell ref="A8:A10"/>
    <mergeCell ref="B8:B10"/>
    <mergeCell ref="C8:C10"/>
    <mergeCell ref="D8:D10"/>
    <mergeCell ref="E8:F8"/>
    <mergeCell ref="G8:G10"/>
    <mergeCell ref="G2:H2"/>
    <mergeCell ref="G3:H3"/>
    <mergeCell ref="G4:H4"/>
    <mergeCell ref="G5:H5"/>
    <mergeCell ref="A6:I6"/>
    <mergeCell ref="A7:I7"/>
  </mergeCells>
  <printOptions horizontalCentered="1"/>
  <pageMargins left="0.7875" right="0.7875" top="0.5118055555555555" bottom="0.5118055555555555" header="0.5118055555555555" footer="0.5118055555555555"/>
  <pageSetup firstPageNumber="1" useFirstPageNumber="1"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Ольга Шаповалова</cp:lastModifiedBy>
  <cp:lastPrinted>2022-11-14T09:01:07Z</cp:lastPrinted>
  <dcterms:modified xsi:type="dcterms:W3CDTF">2022-11-14T09:07:12Z</dcterms:modified>
  <cp:category/>
  <cp:version/>
  <cp:contentType/>
  <cp:contentStatus/>
</cp:coreProperties>
</file>