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Освіта" sheetId="1" r:id="rId1"/>
    <sheet name="Охорона_здоров'я" sheetId="2" r:id="rId2"/>
  </sheets>
  <definedNames>
    <definedName name="bnm" localSheetId="1">#REF!</definedName>
    <definedName name="cvbn" localSheetId="1">#REF!</definedName>
    <definedName name="dffgh" localSheetId="1">#REF!</definedName>
    <definedName name="dgbhd" localSheetId="1">#REF!</definedName>
    <definedName name="Excel_BuiltIn_Print_Area" localSheetId="1">'Охорона_здоров''я'!$A$1:$J$25</definedName>
    <definedName name="pr" localSheetId="1">#REF!</definedName>
    <definedName name="Print_Area_0" localSheetId="1">#REF!</definedName>
    <definedName name="Print_Area_0_0" localSheetId="1">#REF!</definedName>
    <definedName name="Print_Area_0_0_0" localSheetId="1">#REF!</definedName>
    <definedName name="Print_Area_0_0_0_0" localSheetId="1">#REF!</definedName>
    <definedName name="Print_Area_0_0_0_0_0" localSheetId="1">#REF!</definedName>
    <definedName name="Print_Area_0_0_0_0_0_0" localSheetId="1">#REF!</definedName>
    <definedName name="Print_Area_0_0_0_0_0_0_0" localSheetId="1">#REF!</definedName>
    <definedName name="Print_Area_0_0_0_0_0_0_0_0" localSheetId="1">#REF!</definedName>
    <definedName name="tyui" localSheetId="1">#REF!</definedName>
    <definedName name="wertyu" localSheetId="1">#REF!</definedName>
    <definedName name="zxc" localSheetId="1">#REF!</definedName>
    <definedName name="_xlnm.Print_Area" localSheetId="0">'Освіта'!$A$1:$I$28</definedName>
    <definedName name="_xlnm.Print_Area" localSheetId="1">'Охорона_здоров''я'!$A$1:$I$25</definedName>
    <definedName name="ффф" localSheetId="1">#REF!</definedName>
  </definedNames>
  <calcPr fullCalcOnLoad="1"/>
</workbook>
</file>

<file path=xl/sharedStrings.xml><?xml version="1.0" encoding="utf-8"?>
<sst xmlns="http://schemas.openxmlformats.org/spreadsheetml/2006/main" count="84" uniqueCount="50">
  <si>
    <t xml:space="preserve">Додаток 1                                                                                                                                       </t>
  </si>
  <si>
    <t xml:space="preserve">до рішення міської ради       </t>
  </si>
  <si>
    <t>Основні заходи Програми соціально–економічного та культурного розвитку Зміївської міської ради на 2022 рік</t>
  </si>
  <si>
    <t>по галузі «Освіта»</t>
  </si>
  <si>
    <t>№ з/п</t>
  </si>
  <si>
    <t>Найменування об'єкта (згідно з експертизою), його місце знаходження, вид робіт</t>
  </si>
  <si>
    <t>Рік  початку і закінчення робіт</t>
  </si>
  <si>
    <t>Ступінь будівельної готовності об’єкта на 01.01.2022, %</t>
  </si>
  <si>
    <t>Кошторисна вартість об'єкта,
тис. грн</t>
  </si>
  <si>
    <t>Обсяг фінансування, тис. грн</t>
  </si>
  <si>
    <t>Вид бюджету</t>
  </si>
  <si>
    <t>Розпорядник коштів</t>
  </si>
  <si>
    <t>усього</t>
  </si>
  <si>
    <t>залишок на 01.01.2022</t>
  </si>
  <si>
    <t>Реконструкція Тимченківської ЗОШ І-ІІІ ступенів Зміївської міської ради Харківської області</t>
  </si>
  <si>
    <t>2018-2022</t>
  </si>
  <si>
    <t>Відділ освіти</t>
  </si>
  <si>
    <t>Виготовлення експертного звіту проекту: “Реконструкція позаміського дитячого закладу оздоровлення та відпочинку “Біле озеро” Зміївської міської ради”</t>
  </si>
  <si>
    <t>Реконструкція позаміського дитячого закладу оздоровлення та відпочинку „Біле озеро” Зміївської міської ради</t>
  </si>
  <si>
    <t>Коригування робочого проєкту: “Реконструкція Комунального закладу Таранівської ЗОШ І-ІІІ ступенів імені Героїв-Широнінців Зміївської районної ради”</t>
  </si>
  <si>
    <t>Виготовлення експертного звіту проекту: “Реконструкція Комунального закладу Таранівської ЗОШ І-ІІІ ступенів імені Героїв-Широнінців Зміївської міської ради”</t>
  </si>
  <si>
    <t>Реконструкція Комунального закладу Таранівської ЗОШ І-ІІІ ступенів імені Героїв-Широнінців Зміївської міської ради</t>
  </si>
  <si>
    <t>Розробка проектно-кошторисної документації та реконструкція Борівської ЗОШ І-ІІІ ступенів імені С. Закори Зміївської міської ради Харківської області</t>
  </si>
  <si>
    <t>Будівництво спортивного майданчику із синтетичним покриттям на території Зідьківської ЗОШ І-ІІІ ступенів  Зміївської міської ради Харківської області</t>
  </si>
  <si>
    <t xml:space="preserve">Виготовлення проєктно-кошторисної документації по об’єкту: “Капітальний ремонт актової зали Зміївського ліцею №1”  </t>
  </si>
  <si>
    <t xml:space="preserve">Розробка проєктно-кошторисної документації по об’єкту  “Капітальний ремонт харчоблоку та їдальні Комунального закладу “Зміївський ліцей №1 імені двічі Героя Радянського Союзу З.К. Слюсаренка” за адресою: Харківська область, Чугуївський район, місто Зміїв, вул. Широнінців, будинок 25”  </t>
  </si>
  <si>
    <t>Проектування та капітальний ремонт даху  ЦДЮТ</t>
  </si>
  <si>
    <t>Проектування та капітальний ремонт і утеплення фасаду будівлі ЦДЮТ</t>
  </si>
  <si>
    <t>ВСЬОГО</t>
  </si>
  <si>
    <t>Міський голова</t>
  </si>
  <si>
    <t>Павло ГОЛОДНІКОВ</t>
  </si>
  <si>
    <t xml:space="preserve">Додаток 2                                                                                                                                                                                     </t>
  </si>
  <si>
    <t>по галузі «Охорона здоров'я»</t>
  </si>
  <si>
    <t>Рік початку і закінчення робіт</t>
  </si>
  <si>
    <t>Ступінь будівельної готовності об'єкта на 01.01.2022, %</t>
  </si>
  <si>
    <t>Будівництво лікувально-фізкультурного комплексу за адресою: вул. Пушкарьова, 37, м. Зміїв, Харківська область”</t>
  </si>
  <si>
    <t>2019-2022</t>
  </si>
  <si>
    <t>КНП “Зміївська центральна районна лікарня”</t>
  </si>
  <si>
    <t>Будівництво амбулаторії загальної практики сімейної медицини з вбудованим житлом для лікаря за адресою:  с. Таранівка, Зміївський район, Харківської області. (Коригування)</t>
  </si>
  <si>
    <t>КНП "Зміївський центр первинної медико-санітарної допомоги"</t>
  </si>
  <si>
    <t>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"Зміївська ЦРЛ" (Коригування)</t>
  </si>
  <si>
    <t>2020-2022</t>
  </si>
  <si>
    <t>Будівництво амбулаторії загальної практики - сімейної медицини з вбудованим житлом для лікаря в с. Борова по вул. Центральній, 137 Зміївського району Харківської області”</t>
  </si>
  <si>
    <t>Капітальний ремонт амбулаторії загальної практики - сімейної медицини  (АЗПСМ) в с. Зідьки</t>
  </si>
  <si>
    <t>Капітальний  ремонт шляхом монтажу та наладки  системи пожежної сигналізації будівлі КНП “Зміївська ЦРЛ” за адресою: Зміївский район, м. Зміїв, шосе Таранівське, 1-Б</t>
  </si>
  <si>
    <t>Капітальний  ремонт шляхом монтажу та наладки  системи пожежної сигналізації в будівлі КНП “Зміївська ЦРЛ” за адресою: Зміївский район, м. Зміїв, вул. 6-ї Стрілецької дивізії,1</t>
  </si>
  <si>
    <t>Капітальний ремонт шляхом монтажу та наладки системи блискавкозахисту будівлі КНП “Зміївська ЦРЛ” Харківська обл., м. Зміїв, шосе Таранівське, 1-Б</t>
  </si>
  <si>
    <t>Проектні і вишукувальні роботи “Будівництво лікувально-фізкультурного комплексу за адресою: вул. Пушкарьова, 37, м. Зміїв, Харківська область (Коригування)”</t>
  </si>
  <si>
    <t>Від 07.07.2022 року № 2463-XXVIII-VIII</t>
  </si>
  <si>
    <t>(XXVIII сесія VІІІ скликання)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</si>
</sst>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"/>
    <numFmt numFmtId="165" formatCode="#,##0.000;[Red]#,##0.000"/>
    <numFmt numFmtId="166" formatCode="0.000"/>
    <numFmt numFmtId="167" formatCode="#,###.000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62"/>
      </top>
      <bottom style="hair">
        <color indexed="8"/>
      </bottom>
    </border>
    <border>
      <left style="hair">
        <color indexed="8"/>
      </left>
      <right style="hair">
        <color indexed="59"/>
      </right>
      <top style="medium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" fillId="23" borderId="0" applyBorder="0" applyProtection="0">
      <alignment/>
    </xf>
    <xf numFmtId="0" fontId="5" fillId="24" borderId="0" applyBorder="0" applyProtection="0">
      <alignment/>
    </xf>
    <xf numFmtId="0" fontId="6" fillId="0" borderId="0" applyBorder="0" applyProtection="0">
      <alignment/>
    </xf>
    <xf numFmtId="0" fontId="7" fillId="25" borderId="0" applyBorder="0" applyProtection="0">
      <alignment/>
    </xf>
    <xf numFmtId="0" fontId="8" fillId="0" borderId="0" applyBorder="0" applyProtection="0">
      <alignment horizontal="center" textRotation="90"/>
    </xf>
    <xf numFmtId="0" fontId="9" fillId="0" borderId="0" applyBorder="0" applyProtection="0">
      <alignment horizontal="center"/>
    </xf>
    <xf numFmtId="0" fontId="10" fillId="0" borderId="0" applyBorder="0" applyProtection="0">
      <alignment/>
    </xf>
    <xf numFmtId="0" fontId="11" fillId="26" borderId="0" applyBorder="0" applyProtection="0">
      <alignment/>
    </xf>
    <xf numFmtId="0" fontId="12" fillId="26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3" fillId="0" borderId="0" applyBorder="0" applyProtection="0">
      <alignment/>
    </xf>
    <xf numFmtId="0" fontId="13" fillId="0" borderId="0" applyBorder="0" applyProtection="0">
      <alignment/>
    </xf>
    <xf numFmtId="0" fontId="0" fillId="0" borderId="0" applyBorder="0" applyProtection="0">
      <alignment/>
    </xf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9" borderId="0" applyNumberFormat="0" applyBorder="0" applyAlignment="0" applyProtection="0"/>
  </cellStyleXfs>
  <cellXfs count="81">
    <xf numFmtId="0" fontId="0" fillId="0" borderId="0" xfId="0" applyAlignment="1">
      <alignment/>
    </xf>
    <xf numFmtId="0" fontId="14" fillId="0" borderId="0" xfId="0" applyNumberFormat="1" applyFont="1" applyAlignment="1">
      <alignment vertical="top"/>
    </xf>
    <xf numFmtId="0" fontId="15" fillId="0" borderId="0" xfId="7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40" borderId="0" xfId="70" applyNumberFormat="1" applyFont="1" applyFill="1" applyBorder="1" applyAlignment="1" applyProtection="1">
      <alignment vertical="center"/>
      <protection/>
    </xf>
    <xf numFmtId="0" fontId="15" fillId="40" borderId="0" xfId="7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top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justify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justify" vertical="center" wrapText="1"/>
    </xf>
    <xf numFmtId="0" fontId="15" fillId="0" borderId="17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vertical="top"/>
    </xf>
    <xf numFmtId="164" fontId="16" fillId="0" borderId="17" xfId="0" applyNumberFormat="1" applyFont="1" applyBorder="1" applyAlignment="1">
      <alignment horizontal="center" vertical="top"/>
    </xf>
    <xf numFmtId="164" fontId="15" fillId="0" borderId="17" xfId="0" applyNumberFormat="1" applyFont="1" applyBorder="1" applyAlignment="1">
      <alignment horizontal="center" vertical="top"/>
    </xf>
    <xf numFmtId="0" fontId="14" fillId="40" borderId="0" xfId="0" applyNumberFormat="1" applyFont="1" applyFill="1" applyAlignment="1">
      <alignment vertical="top"/>
    </xf>
    <xf numFmtId="164" fontId="14" fillId="40" borderId="0" xfId="0" applyNumberFormat="1" applyFont="1" applyFill="1" applyAlignment="1">
      <alignment horizontal="center" vertical="top"/>
    </xf>
    <xf numFmtId="0" fontId="14" fillId="40" borderId="0" xfId="0" applyNumberFormat="1" applyFont="1" applyFill="1" applyAlignment="1">
      <alignment/>
    </xf>
    <xf numFmtId="0" fontId="15" fillId="40" borderId="0" xfId="0" applyNumberFormat="1" applyFont="1" applyFill="1" applyAlignment="1">
      <alignment vertical="center"/>
    </xf>
    <xf numFmtId="0" fontId="15" fillId="40" borderId="12" xfId="0" applyNumberFormat="1" applyFont="1" applyFill="1" applyBorder="1" applyAlignment="1">
      <alignment horizontal="center" vertical="top" wrapText="1"/>
    </xf>
    <xf numFmtId="0" fontId="15" fillId="40" borderId="13" xfId="0" applyNumberFormat="1" applyFont="1" applyFill="1" applyBorder="1" applyAlignment="1">
      <alignment horizontal="center" vertical="top" wrapText="1"/>
    </xf>
    <xf numFmtId="0" fontId="15" fillId="40" borderId="11" xfId="0" applyNumberFormat="1" applyFont="1" applyFill="1" applyBorder="1" applyAlignment="1">
      <alignment horizontal="center" vertical="top"/>
    </xf>
    <xf numFmtId="0" fontId="15" fillId="40" borderId="0" xfId="0" applyNumberFormat="1" applyFont="1" applyFill="1" applyAlignment="1">
      <alignment horizontal="center" vertical="top"/>
    </xf>
    <xf numFmtId="0" fontId="14" fillId="40" borderId="18" xfId="0" applyNumberFormat="1" applyFont="1" applyFill="1" applyBorder="1" applyAlignment="1">
      <alignment horizontal="center" vertical="center"/>
    </xf>
    <xf numFmtId="0" fontId="14" fillId="40" borderId="18" xfId="0" applyNumberFormat="1" applyFont="1" applyFill="1" applyBorder="1" applyAlignment="1">
      <alignment horizontal="justify" vertical="center" wrapText="1"/>
    </xf>
    <xf numFmtId="1" fontId="14" fillId="40" borderId="18" xfId="0" applyNumberFormat="1" applyFont="1" applyFill="1" applyBorder="1" applyAlignment="1">
      <alignment horizontal="center" vertical="center"/>
    </xf>
    <xf numFmtId="164" fontId="14" fillId="40" borderId="18" xfId="0" applyNumberFormat="1" applyFont="1" applyFill="1" applyBorder="1" applyAlignment="1">
      <alignment horizontal="center" vertical="center" wrapText="1"/>
    </xf>
    <xf numFmtId="165" fontId="14" fillId="40" borderId="18" xfId="0" applyNumberFormat="1" applyFont="1" applyFill="1" applyBorder="1" applyAlignment="1">
      <alignment horizontal="center" vertical="center" wrapText="1"/>
    </xf>
    <xf numFmtId="0" fontId="14" fillId="40" borderId="19" xfId="0" applyNumberFormat="1" applyFont="1" applyFill="1" applyBorder="1" applyAlignment="1">
      <alignment horizontal="center" vertical="center" wrapText="1"/>
    </xf>
    <xf numFmtId="0" fontId="14" fillId="40" borderId="0" xfId="0" applyNumberFormat="1" applyFont="1" applyFill="1" applyAlignment="1">
      <alignment horizontal="center" vertical="top"/>
    </xf>
    <xf numFmtId="0" fontId="14" fillId="40" borderId="20" xfId="0" applyNumberFormat="1" applyFont="1" applyFill="1" applyBorder="1" applyAlignment="1">
      <alignment horizontal="justify" vertical="center" wrapText="1"/>
    </xf>
    <xf numFmtId="1" fontId="14" fillId="40" borderId="20" xfId="0" applyNumberFormat="1" applyFont="1" applyFill="1" applyBorder="1" applyAlignment="1">
      <alignment horizontal="center" vertical="center"/>
    </xf>
    <xf numFmtId="1" fontId="14" fillId="40" borderId="20" xfId="0" applyNumberFormat="1" applyFont="1" applyFill="1" applyBorder="1" applyAlignment="1">
      <alignment horizontal="center" vertical="center" wrapText="1"/>
    </xf>
    <xf numFmtId="164" fontId="14" fillId="40" borderId="20" xfId="0" applyNumberFormat="1" applyFont="1" applyFill="1" applyBorder="1" applyAlignment="1">
      <alignment horizontal="center" vertical="center"/>
    </xf>
    <xf numFmtId="164" fontId="14" fillId="40" borderId="20" xfId="0" applyNumberFormat="1" applyFont="1" applyFill="1" applyBorder="1" applyAlignment="1">
      <alignment horizontal="center" vertical="center" wrapText="1"/>
    </xf>
    <xf numFmtId="0" fontId="14" fillId="40" borderId="20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Alignment="1">
      <alignment vertical="top"/>
    </xf>
    <xf numFmtId="0" fontId="16" fillId="40" borderId="0" xfId="0" applyNumberFormat="1" applyFont="1" applyFill="1" applyAlignment="1">
      <alignment/>
    </xf>
    <xf numFmtId="165" fontId="14" fillId="40" borderId="20" xfId="0" applyNumberFormat="1" applyFont="1" applyFill="1" applyBorder="1" applyAlignment="1">
      <alignment horizontal="center" vertical="center" wrapText="1"/>
    </xf>
    <xf numFmtId="167" fontId="14" fillId="40" borderId="20" xfId="0" applyNumberFormat="1" applyFont="1" applyFill="1" applyBorder="1" applyAlignment="1">
      <alignment horizontal="center" vertical="center" wrapText="1"/>
    </xf>
    <xf numFmtId="167" fontId="14" fillId="40" borderId="21" xfId="0" applyNumberFormat="1" applyFont="1" applyFill="1" applyBorder="1" applyAlignment="1">
      <alignment horizontal="center" vertical="center" wrapText="1"/>
    </xf>
    <xf numFmtId="0" fontId="14" fillId="40" borderId="22" xfId="0" applyNumberFormat="1" applyFont="1" applyFill="1" applyBorder="1" applyAlignment="1">
      <alignment horizontal="center" vertical="center"/>
    </xf>
    <xf numFmtId="0" fontId="14" fillId="40" borderId="22" xfId="0" applyNumberFormat="1" applyFont="1" applyFill="1" applyBorder="1" applyAlignment="1">
      <alignment horizontal="justify" vertical="center" wrapText="1"/>
    </xf>
    <xf numFmtId="1" fontId="14" fillId="40" borderId="22" xfId="0" applyNumberFormat="1" applyFont="1" applyFill="1" applyBorder="1" applyAlignment="1">
      <alignment horizontal="center" vertical="center"/>
    </xf>
    <xf numFmtId="1" fontId="14" fillId="40" borderId="22" xfId="0" applyNumberFormat="1" applyFont="1" applyFill="1" applyBorder="1" applyAlignment="1">
      <alignment horizontal="center" vertical="center" wrapText="1"/>
    </xf>
    <xf numFmtId="167" fontId="14" fillId="40" borderId="22" xfId="0" applyNumberFormat="1" applyFont="1" applyFill="1" applyBorder="1" applyAlignment="1">
      <alignment horizontal="center" vertical="center" wrapText="1"/>
    </xf>
    <xf numFmtId="165" fontId="14" fillId="40" borderId="22" xfId="0" applyNumberFormat="1" applyFont="1" applyFill="1" applyBorder="1" applyAlignment="1">
      <alignment horizontal="center" vertical="center" wrapText="1"/>
    </xf>
    <xf numFmtId="164" fontId="14" fillId="40" borderId="22" xfId="0" applyNumberFormat="1" applyFont="1" applyFill="1" applyBorder="1" applyAlignment="1">
      <alignment horizontal="center" vertical="center" wrapText="1"/>
    </xf>
    <xf numFmtId="0" fontId="14" fillId="40" borderId="22" xfId="0" applyNumberFormat="1" applyFont="1" applyFill="1" applyBorder="1" applyAlignment="1">
      <alignment horizontal="center" vertical="center" wrapText="1"/>
    </xf>
    <xf numFmtId="0" fontId="14" fillId="40" borderId="20" xfId="0" applyNumberFormat="1" applyFont="1" applyFill="1" applyBorder="1" applyAlignment="1">
      <alignment horizontal="center" vertical="center"/>
    </xf>
    <xf numFmtId="0" fontId="15" fillId="40" borderId="20" xfId="0" applyNumberFormat="1" applyFont="1" applyFill="1" applyBorder="1" applyAlignment="1" applyProtection="1">
      <alignment horizontal="center" vertical="center"/>
      <protection locked="0"/>
    </xf>
    <xf numFmtId="164" fontId="15" fillId="40" borderId="20" xfId="0" applyNumberFormat="1" applyFont="1" applyFill="1" applyBorder="1" applyAlignment="1">
      <alignment horizontal="center" vertical="center"/>
    </xf>
    <xf numFmtId="0" fontId="14" fillId="40" borderId="18" xfId="0" applyNumberFormat="1" applyFont="1" applyFill="1" applyBorder="1" applyAlignment="1">
      <alignment horizontal="center" vertical="center"/>
    </xf>
    <xf numFmtId="0" fontId="14" fillId="40" borderId="20" xfId="0" applyNumberFormat="1" applyFont="1" applyFill="1" applyBorder="1" applyAlignment="1">
      <alignment horizontal="justify" vertical="center" wrapText="1"/>
    </xf>
    <xf numFmtId="0" fontId="14" fillId="40" borderId="20" xfId="0" applyNumberFormat="1" applyFont="1" applyFill="1" applyBorder="1" applyAlignment="1">
      <alignment horizontal="center" vertical="center" wrapText="1"/>
    </xf>
    <xf numFmtId="166" fontId="14" fillId="40" borderId="20" xfId="0" applyNumberFormat="1" applyFont="1" applyFill="1" applyBorder="1" applyAlignment="1">
      <alignment horizontal="center" vertical="center" wrapText="1"/>
    </xf>
    <xf numFmtId="165" fontId="14" fillId="40" borderId="20" xfId="0" applyNumberFormat="1" applyFont="1" applyFill="1" applyBorder="1" applyAlignment="1">
      <alignment horizontal="center" vertical="center" wrapText="1"/>
    </xf>
    <xf numFmtId="164" fontId="14" fillId="40" borderId="2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top" wrapText="1"/>
    </xf>
    <xf numFmtId="0" fontId="15" fillId="0" borderId="1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 wrapText="1"/>
    </xf>
    <xf numFmtId="0" fontId="15" fillId="0" borderId="12" xfId="0" applyNumberFormat="1" applyFont="1" applyFill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center" vertical="top" wrapText="1"/>
    </xf>
    <xf numFmtId="0" fontId="15" fillId="0" borderId="13" xfId="0" applyNumberFormat="1" applyFont="1" applyFill="1" applyBorder="1" applyAlignment="1">
      <alignment horizontal="center" vertical="top" wrapText="1"/>
    </xf>
    <xf numFmtId="0" fontId="15" fillId="40" borderId="23" xfId="0" applyNumberFormat="1" applyFont="1" applyFill="1" applyBorder="1" applyAlignment="1">
      <alignment horizontal="center" vertical="top" wrapText="1"/>
    </xf>
    <xf numFmtId="0" fontId="15" fillId="40" borderId="11" xfId="0" applyNumberFormat="1" applyFont="1" applyFill="1" applyBorder="1" applyAlignment="1">
      <alignment horizontal="center" vertical="top" wrapText="1"/>
    </xf>
    <xf numFmtId="0" fontId="15" fillId="40" borderId="0" xfId="0" applyNumberFormat="1" applyFont="1" applyFill="1" applyBorder="1" applyAlignment="1">
      <alignment horizontal="center" vertical="top" wrapText="1"/>
    </xf>
    <xf numFmtId="0" fontId="15" fillId="40" borderId="25" xfId="0" applyNumberFormat="1" applyFont="1" applyFill="1" applyBorder="1" applyAlignment="1">
      <alignment horizontal="center" vertical="top" wrapText="1"/>
    </xf>
    <xf numFmtId="0" fontId="15" fillId="40" borderId="12" xfId="0" applyNumberFormat="1" applyFont="1" applyFill="1" applyBorder="1" applyAlignment="1">
      <alignment horizontal="center" vertical="top" wrapText="1"/>
    </xf>
    <xf numFmtId="0" fontId="15" fillId="40" borderId="24" xfId="0" applyNumberFormat="1" applyFont="1" applyFill="1" applyBorder="1" applyAlignment="1">
      <alignment horizontal="center" vertical="top" wrapText="1"/>
    </xf>
    <xf numFmtId="0" fontId="15" fillId="40" borderId="13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justify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1" xfId="41"/>
    <cellStyle name="Heading 2" xfId="42"/>
    <cellStyle name="Hyperlink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4A4A4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69" zoomScaleNormal="69" zoomScalePageLayoutView="0" workbookViewId="0" topLeftCell="A1">
      <selection activeCell="M11" sqref="M11"/>
    </sheetView>
  </sheetViews>
  <sheetFormatPr defaultColWidth="8.375" defaultRowHeight="14.25"/>
  <cols>
    <col min="1" max="1" width="4.625" style="1" customWidth="1"/>
    <col min="2" max="2" width="60.875" style="1" customWidth="1"/>
    <col min="3" max="3" width="12.25390625" style="1" customWidth="1"/>
    <col min="4" max="4" width="15.00390625" style="1" customWidth="1"/>
    <col min="5" max="5" width="13.50390625" style="1" customWidth="1"/>
    <col min="6" max="6" width="14.375" style="1" customWidth="1"/>
    <col min="7" max="7" width="15.625" style="1" customWidth="1"/>
    <col min="8" max="8" width="21.125" style="1" customWidth="1"/>
    <col min="9" max="9" width="28.00390625" style="1" customWidth="1"/>
    <col min="10" max="16384" width="8.375" style="1" customWidth="1"/>
  </cols>
  <sheetData>
    <row r="1" spans="8:9" ht="15.75">
      <c r="H1" s="2" t="s">
        <v>0</v>
      </c>
      <c r="I1" s="3"/>
    </row>
    <row r="2" spans="8:9" ht="15.75">
      <c r="H2" s="2" t="s">
        <v>1</v>
      </c>
      <c r="I2" s="3"/>
    </row>
    <row r="3" spans="8:9" ht="15.75">
      <c r="H3" s="4" t="s">
        <v>48</v>
      </c>
      <c r="I3" s="3"/>
    </row>
    <row r="4" spans="8:9" ht="15.75">
      <c r="H4" s="5" t="s">
        <v>49</v>
      </c>
      <c r="I4" s="3"/>
    </row>
    <row r="5" spans="8:9" ht="15.75">
      <c r="H5" s="3"/>
      <c r="I5" s="3"/>
    </row>
    <row r="6" spans="1:9" ht="1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</row>
    <row r="7" spans="1:9" ht="15" customHeight="1">
      <c r="A7" s="66" t="s">
        <v>3</v>
      </c>
      <c r="B7" s="66"/>
      <c r="C7" s="66"/>
      <c r="D7" s="66"/>
      <c r="E7" s="66"/>
      <c r="F7" s="66"/>
      <c r="G7" s="66"/>
      <c r="H7" s="66"/>
      <c r="I7" s="66"/>
    </row>
    <row r="9" spans="1:9" ht="47.25" customHeight="1">
      <c r="A9" s="64" t="s">
        <v>4</v>
      </c>
      <c r="B9" s="67" t="s">
        <v>5</v>
      </c>
      <c r="C9" s="67" t="s">
        <v>6</v>
      </c>
      <c r="D9" s="67" t="s">
        <v>7</v>
      </c>
      <c r="E9" s="68" t="s">
        <v>8</v>
      </c>
      <c r="F9" s="68"/>
      <c r="G9" s="67" t="s">
        <v>9</v>
      </c>
      <c r="H9" s="67" t="s">
        <v>10</v>
      </c>
      <c r="I9" s="69" t="s">
        <v>11</v>
      </c>
    </row>
    <row r="10" spans="1:9" ht="15" customHeight="1">
      <c r="A10" s="64"/>
      <c r="B10" s="64"/>
      <c r="C10" s="64"/>
      <c r="D10" s="64"/>
      <c r="E10" s="63" t="s">
        <v>12</v>
      </c>
      <c r="F10" s="63" t="s">
        <v>13</v>
      </c>
      <c r="G10" s="67"/>
      <c r="H10" s="67"/>
      <c r="I10" s="67"/>
    </row>
    <row r="11" spans="1:9" ht="22.5" customHeight="1">
      <c r="A11" s="64"/>
      <c r="B11" s="64"/>
      <c r="C11" s="64"/>
      <c r="D11" s="64"/>
      <c r="E11" s="64"/>
      <c r="F11" s="64"/>
      <c r="G11" s="64"/>
      <c r="H11" s="64"/>
      <c r="I11" s="64"/>
    </row>
    <row r="12" spans="1:9" s="9" customFormat="1" ht="15.7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8">
        <v>9</v>
      </c>
    </row>
    <row r="13" spans="1:9" ht="57" customHeight="1">
      <c r="A13" s="10">
        <v>1</v>
      </c>
      <c r="B13" s="11" t="s">
        <v>14</v>
      </c>
      <c r="C13" s="12" t="s">
        <v>15</v>
      </c>
      <c r="D13" s="13">
        <v>10</v>
      </c>
      <c r="E13" s="14">
        <v>56368.982</v>
      </c>
      <c r="F13" s="14">
        <v>51270.86</v>
      </c>
      <c r="G13" s="14">
        <v>0</v>
      </c>
      <c r="H13" s="14"/>
      <c r="I13" s="13" t="s">
        <v>16</v>
      </c>
    </row>
    <row r="14" spans="1:9" ht="60" customHeight="1">
      <c r="A14" s="10">
        <v>2</v>
      </c>
      <c r="B14" s="15" t="s">
        <v>17</v>
      </c>
      <c r="C14" s="13">
        <v>2022</v>
      </c>
      <c r="D14" s="13">
        <v>0</v>
      </c>
      <c r="E14" s="14">
        <v>60</v>
      </c>
      <c r="F14" s="14">
        <v>60</v>
      </c>
      <c r="G14" s="14">
        <v>0</v>
      </c>
      <c r="H14" s="14"/>
      <c r="I14" s="13" t="s">
        <v>16</v>
      </c>
    </row>
    <row r="15" spans="1:9" ht="56.25" customHeight="1">
      <c r="A15" s="10">
        <v>3</v>
      </c>
      <c r="B15" s="15" t="s">
        <v>18</v>
      </c>
      <c r="C15" s="13">
        <v>2022</v>
      </c>
      <c r="D15" s="13">
        <v>0</v>
      </c>
      <c r="E15" s="14">
        <v>80866.808</v>
      </c>
      <c r="F15" s="14">
        <v>80866.808</v>
      </c>
      <c r="G15" s="14">
        <v>0</v>
      </c>
      <c r="H15" s="14"/>
      <c r="I15" s="13" t="s">
        <v>16</v>
      </c>
    </row>
    <row r="16" spans="1:9" ht="71.25" customHeight="1">
      <c r="A16" s="10">
        <v>4</v>
      </c>
      <c r="B16" s="15" t="s">
        <v>19</v>
      </c>
      <c r="C16" s="13">
        <v>2022</v>
      </c>
      <c r="D16" s="13">
        <v>0</v>
      </c>
      <c r="E16" s="14">
        <v>400</v>
      </c>
      <c r="F16" s="14">
        <v>400</v>
      </c>
      <c r="G16" s="14">
        <v>0</v>
      </c>
      <c r="H16" s="14"/>
      <c r="I16" s="13" t="s">
        <v>16</v>
      </c>
    </row>
    <row r="17" spans="1:9" ht="66" customHeight="1">
      <c r="A17" s="10">
        <v>5</v>
      </c>
      <c r="B17" s="15" t="s">
        <v>20</v>
      </c>
      <c r="C17" s="13">
        <v>2022</v>
      </c>
      <c r="D17" s="13">
        <v>0</v>
      </c>
      <c r="E17" s="14">
        <v>60</v>
      </c>
      <c r="F17" s="14">
        <v>60</v>
      </c>
      <c r="G17" s="14">
        <v>0</v>
      </c>
      <c r="H17" s="14"/>
      <c r="I17" s="13" t="s">
        <v>16</v>
      </c>
    </row>
    <row r="18" spans="1:9" ht="59.25" customHeight="1">
      <c r="A18" s="10">
        <v>6</v>
      </c>
      <c r="B18" s="15" t="s">
        <v>21</v>
      </c>
      <c r="C18" s="13">
        <v>2022</v>
      </c>
      <c r="D18" s="13">
        <v>0</v>
      </c>
      <c r="E18" s="14">
        <v>81830.881</v>
      </c>
      <c r="F18" s="14">
        <v>81830.881</v>
      </c>
      <c r="G18" s="14">
        <v>0</v>
      </c>
      <c r="H18" s="14"/>
      <c r="I18" s="13" t="s">
        <v>16</v>
      </c>
    </row>
    <row r="19" spans="1:9" ht="66.75" customHeight="1">
      <c r="A19" s="10">
        <v>7</v>
      </c>
      <c r="B19" s="11" t="s">
        <v>22</v>
      </c>
      <c r="C19" s="13">
        <v>2022</v>
      </c>
      <c r="D19" s="13">
        <v>0</v>
      </c>
      <c r="E19" s="14">
        <v>7000</v>
      </c>
      <c r="F19" s="14">
        <v>7000</v>
      </c>
      <c r="G19" s="14">
        <v>0</v>
      </c>
      <c r="H19" s="14"/>
      <c r="I19" s="13" t="s">
        <v>16</v>
      </c>
    </row>
    <row r="20" spans="1:9" ht="69" customHeight="1">
      <c r="A20" s="10">
        <v>8</v>
      </c>
      <c r="B20" s="11" t="s">
        <v>23</v>
      </c>
      <c r="C20" s="13">
        <v>2022</v>
      </c>
      <c r="D20" s="13">
        <v>0</v>
      </c>
      <c r="E20" s="14">
        <v>1900</v>
      </c>
      <c r="F20" s="14">
        <v>1900</v>
      </c>
      <c r="G20" s="14">
        <v>0</v>
      </c>
      <c r="H20" s="14"/>
      <c r="I20" s="13" t="s">
        <v>16</v>
      </c>
    </row>
    <row r="21" spans="1:9" ht="57.75" customHeight="1">
      <c r="A21" s="10">
        <v>9</v>
      </c>
      <c r="B21" s="15" t="s">
        <v>24</v>
      </c>
      <c r="C21" s="13">
        <v>2022</v>
      </c>
      <c r="D21" s="13">
        <v>0</v>
      </c>
      <c r="E21" s="14">
        <v>250</v>
      </c>
      <c r="F21" s="14">
        <v>250</v>
      </c>
      <c r="G21" s="14">
        <v>0</v>
      </c>
      <c r="H21" s="14"/>
      <c r="I21" s="13" t="s">
        <v>16</v>
      </c>
    </row>
    <row r="22" spans="1:9" ht="79.5" customHeight="1">
      <c r="A22" s="77">
        <v>10</v>
      </c>
      <c r="B22" s="78" t="s">
        <v>25</v>
      </c>
      <c r="C22" s="79">
        <v>2022</v>
      </c>
      <c r="D22" s="79">
        <v>0</v>
      </c>
      <c r="E22" s="80">
        <v>300</v>
      </c>
      <c r="F22" s="80">
        <v>300</v>
      </c>
      <c r="G22" s="80">
        <v>0</v>
      </c>
      <c r="H22" s="80"/>
      <c r="I22" s="79" t="s">
        <v>16</v>
      </c>
    </row>
    <row r="23" spans="1:9" ht="48" customHeight="1">
      <c r="A23" s="10">
        <v>11</v>
      </c>
      <c r="B23" s="15" t="s">
        <v>26</v>
      </c>
      <c r="C23" s="13">
        <v>2022</v>
      </c>
      <c r="D23" s="13">
        <v>0</v>
      </c>
      <c r="E23" s="14">
        <v>0</v>
      </c>
      <c r="F23" s="14">
        <v>0</v>
      </c>
      <c r="G23" s="14">
        <v>0</v>
      </c>
      <c r="H23" s="14"/>
      <c r="I23" s="13" t="s">
        <v>16</v>
      </c>
    </row>
    <row r="24" spans="1:9" ht="50.25" customHeight="1">
      <c r="A24" s="10">
        <v>12</v>
      </c>
      <c r="B24" s="15" t="s">
        <v>27</v>
      </c>
      <c r="C24" s="13">
        <v>2022</v>
      </c>
      <c r="D24" s="13">
        <v>0</v>
      </c>
      <c r="E24" s="14">
        <v>0</v>
      </c>
      <c r="F24" s="14">
        <v>0</v>
      </c>
      <c r="G24" s="14">
        <v>0</v>
      </c>
      <c r="H24" s="14"/>
      <c r="I24" s="13" t="s">
        <v>16</v>
      </c>
    </row>
    <row r="25" spans="1:9" ht="15.75">
      <c r="A25" s="16"/>
      <c r="B25" s="17" t="s">
        <v>28</v>
      </c>
      <c r="C25" s="17"/>
      <c r="D25" s="17"/>
      <c r="E25" s="18">
        <f>SUM(E13:E24)</f>
        <v>229036.671</v>
      </c>
      <c r="F25" s="18">
        <f>SUM(F13:F24)</f>
        <v>223938.549</v>
      </c>
      <c r="G25" s="18">
        <f>SUM(G13:G24)</f>
        <v>0</v>
      </c>
      <c r="H25" s="19"/>
      <c r="I25" s="17"/>
    </row>
    <row r="27" spans="1:8" ht="15.75">
      <c r="A27" s="20"/>
      <c r="B27" s="20"/>
      <c r="C27" s="20"/>
      <c r="D27" s="20"/>
      <c r="E27" s="20"/>
      <c r="G27" s="20"/>
      <c r="H27" s="20"/>
    </row>
    <row r="28" spans="2:8" ht="15.75">
      <c r="B28" s="20" t="s">
        <v>29</v>
      </c>
      <c r="C28" s="20"/>
      <c r="D28" s="20"/>
      <c r="E28" s="21"/>
      <c r="F28" s="20"/>
      <c r="G28" s="20"/>
      <c r="H28" s="21" t="s">
        <v>30</v>
      </c>
    </row>
  </sheetData>
  <sheetProtection selectLockedCells="1" selectUnlockedCells="1"/>
  <mergeCells count="12">
    <mergeCell ref="H9:H11"/>
    <mergeCell ref="I9:I11"/>
    <mergeCell ref="E10:E11"/>
    <mergeCell ref="F10:F11"/>
    <mergeCell ref="A6:I6"/>
    <mergeCell ref="A7:I7"/>
    <mergeCell ref="A9:A11"/>
    <mergeCell ref="B9:B11"/>
    <mergeCell ref="C9:C11"/>
    <mergeCell ref="D9:D11"/>
    <mergeCell ref="E9:F9"/>
    <mergeCell ref="G9:G11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77" scale="6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69" zoomScaleNormal="69" zoomScalePageLayoutView="0" workbookViewId="0" topLeftCell="A1">
      <selection activeCell="B15" sqref="B15"/>
    </sheetView>
  </sheetViews>
  <sheetFormatPr defaultColWidth="8.25390625" defaultRowHeight="14.25"/>
  <cols>
    <col min="1" max="1" width="4.625" style="20" customWidth="1"/>
    <col min="2" max="2" width="62.125" style="20" customWidth="1"/>
    <col min="3" max="3" width="12.25390625" style="20" customWidth="1"/>
    <col min="4" max="4" width="15.00390625" style="20" customWidth="1"/>
    <col min="5" max="5" width="14.25390625" style="20" customWidth="1"/>
    <col min="6" max="6" width="15.00390625" style="20" customWidth="1"/>
    <col min="7" max="7" width="17.375" style="20" customWidth="1"/>
    <col min="8" max="8" width="21.75390625" style="20" customWidth="1"/>
    <col min="9" max="9" width="29.375" style="20" customWidth="1"/>
    <col min="10" max="10" width="8.375" style="20" customWidth="1"/>
    <col min="11" max="11" width="17.00390625" style="20" customWidth="1"/>
    <col min="12" max="243" width="8.375" style="20" customWidth="1"/>
    <col min="244" max="16384" width="8.25390625" style="22" customWidth="1"/>
  </cols>
  <sheetData>
    <row r="1" spans="8:9" ht="15.75">
      <c r="H1" s="2" t="s">
        <v>31</v>
      </c>
      <c r="I1" s="23"/>
    </row>
    <row r="2" spans="8:9" ht="15.75">
      <c r="H2" s="2" t="s">
        <v>1</v>
      </c>
      <c r="I2" s="23"/>
    </row>
    <row r="3" spans="8:9" ht="15.75">
      <c r="H3" s="4" t="s">
        <v>48</v>
      </c>
      <c r="I3" s="23"/>
    </row>
    <row r="4" spans="8:9" ht="15.75">
      <c r="H4" s="5" t="s">
        <v>49</v>
      </c>
      <c r="I4" s="23"/>
    </row>
    <row r="5" spans="8:9" ht="15.75">
      <c r="H5" s="23"/>
      <c r="I5" s="23"/>
    </row>
    <row r="6" spans="1:9" ht="15.75" customHeight="1">
      <c r="A6" s="72" t="s">
        <v>2</v>
      </c>
      <c r="B6" s="72"/>
      <c r="C6" s="72"/>
      <c r="D6" s="72"/>
      <c r="E6" s="72"/>
      <c r="F6" s="72"/>
      <c r="G6" s="72"/>
      <c r="H6" s="72"/>
      <c r="I6" s="72"/>
    </row>
    <row r="7" spans="1:9" ht="16.5" customHeight="1">
      <c r="A7" s="73" t="s">
        <v>32</v>
      </c>
      <c r="B7" s="73"/>
      <c r="C7" s="73"/>
      <c r="D7" s="73"/>
      <c r="E7" s="73"/>
      <c r="F7" s="73"/>
      <c r="G7" s="73"/>
      <c r="H7" s="73"/>
      <c r="I7" s="73"/>
    </row>
    <row r="8" spans="1:9" ht="36.75" customHeight="1">
      <c r="A8" s="71" t="s">
        <v>4</v>
      </c>
      <c r="B8" s="74" t="s">
        <v>5</v>
      </c>
      <c r="C8" s="74" t="s">
        <v>33</v>
      </c>
      <c r="D8" s="74" t="s">
        <v>34</v>
      </c>
      <c r="E8" s="75" t="s">
        <v>8</v>
      </c>
      <c r="F8" s="75"/>
      <c r="G8" s="74" t="s">
        <v>9</v>
      </c>
      <c r="H8" s="74" t="s">
        <v>10</v>
      </c>
      <c r="I8" s="76" t="s">
        <v>11</v>
      </c>
    </row>
    <row r="9" spans="1:9" ht="13.5" customHeight="1">
      <c r="A9" s="71"/>
      <c r="B9" s="71"/>
      <c r="C9" s="71"/>
      <c r="D9" s="71"/>
      <c r="E9" s="70" t="s">
        <v>12</v>
      </c>
      <c r="F9" s="70" t="s">
        <v>13</v>
      </c>
      <c r="G9" s="74"/>
      <c r="H9" s="74"/>
      <c r="I9" s="74"/>
    </row>
    <row r="10" spans="1:9" ht="29.25" customHeight="1">
      <c r="A10" s="71"/>
      <c r="B10" s="71"/>
      <c r="C10" s="71"/>
      <c r="D10" s="71"/>
      <c r="E10" s="71"/>
      <c r="F10" s="71"/>
      <c r="G10" s="71"/>
      <c r="H10" s="71"/>
      <c r="I10" s="71"/>
    </row>
    <row r="11" spans="1:9" s="27" customFormat="1" ht="15.75">
      <c r="A11" s="26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5">
        <v>9</v>
      </c>
    </row>
    <row r="12" spans="1:9" s="34" customFormat="1" ht="42.75" customHeight="1">
      <c r="A12" s="28">
        <v>1</v>
      </c>
      <c r="B12" s="29" t="s">
        <v>35</v>
      </c>
      <c r="C12" s="30" t="s">
        <v>36</v>
      </c>
      <c r="D12" s="30">
        <v>2</v>
      </c>
      <c r="E12" s="31">
        <v>76814.83</v>
      </c>
      <c r="F12" s="31">
        <v>72087.248</v>
      </c>
      <c r="G12" s="32">
        <v>0</v>
      </c>
      <c r="H12" s="31"/>
      <c r="I12" s="33" t="s">
        <v>37</v>
      </c>
    </row>
    <row r="13" spans="1:256" s="41" customFormat="1" ht="62.25" customHeight="1">
      <c r="A13" s="28">
        <v>2</v>
      </c>
      <c r="B13" s="35" t="s">
        <v>38</v>
      </c>
      <c r="C13" s="36" t="s">
        <v>15</v>
      </c>
      <c r="D13" s="37">
        <v>60</v>
      </c>
      <c r="E13" s="38">
        <v>24096.372</v>
      </c>
      <c r="F13" s="38">
        <v>12152.066</v>
      </c>
      <c r="G13" s="38">
        <v>0</v>
      </c>
      <c r="H13" s="39"/>
      <c r="I13" s="40" t="s">
        <v>39</v>
      </c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41" customFormat="1" ht="70.5" customHeight="1">
      <c r="A14" s="57">
        <v>3</v>
      </c>
      <c r="B14" s="58" t="s">
        <v>40</v>
      </c>
      <c r="C14" s="59" t="s">
        <v>41</v>
      </c>
      <c r="D14" s="59">
        <v>80</v>
      </c>
      <c r="E14" s="60">
        <v>13545.07736</v>
      </c>
      <c r="F14" s="60">
        <v>5167.462</v>
      </c>
      <c r="G14" s="61">
        <v>1686.6</v>
      </c>
      <c r="H14" s="62"/>
      <c r="I14" s="59" t="s">
        <v>37</v>
      </c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9" ht="62.25" customHeight="1">
      <c r="A15" s="28">
        <v>4</v>
      </c>
      <c r="B15" s="35" t="s">
        <v>42</v>
      </c>
      <c r="C15" s="36">
        <v>2022</v>
      </c>
      <c r="D15" s="36">
        <v>0</v>
      </c>
      <c r="E15" s="39">
        <v>14298.684</v>
      </c>
      <c r="F15" s="39">
        <v>14298.684</v>
      </c>
      <c r="G15" s="43">
        <v>0</v>
      </c>
      <c r="H15" s="39"/>
      <c r="I15" s="40" t="s">
        <v>39</v>
      </c>
    </row>
    <row r="16" spans="1:9" ht="49.5" customHeight="1">
      <c r="A16" s="28">
        <v>5</v>
      </c>
      <c r="B16" s="35" t="s">
        <v>43</v>
      </c>
      <c r="C16" s="36">
        <v>2022</v>
      </c>
      <c r="D16" s="36">
        <v>0</v>
      </c>
      <c r="E16" s="39">
        <v>1500</v>
      </c>
      <c r="F16" s="39">
        <v>1500</v>
      </c>
      <c r="G16" s="43">
        <v>0</v>
      </c>
      <c r="H16" s="39"/>
      <c r="I16" s="40" t="s">
        <v>39</v>
      </c>
    </row>
    <row r="17" spans="1:9" ht="53.25" customHeight="1">
      <c r="A17" s="28">
        <v>6</v>
      </c>
      <c r="B17" s="35" t="s">
        <v>44</v>
      </c>
      <c r="C17" s="36">
        <v>2022</v>
      </c>
      <c r="D17" s="37">
        <v>0</v>
      </c>
      <c r="E17" s="44">
        <v>2321.33</v>
      </c>
      <c r="F17" s="45">
        <v>2321.33</v>
      </c>
      <c r="G17" s="43">
        <v>0</v>
      </c>
      <c r="H17" s="39"/>
      <c r="I17" s="40" t="s">
        <v>37</v>
      </c>
    </row>
    <row r="18" spans="1:9" ht="49.5" customHeight="1">
      <c r="A18" s="28">
        <v>7</v>
      </c>
      <c r="B18" s="35" t="s">
        <v>45</v>
      </c>
      <c r="C18" s="36">
        <v>2022</v>
      </c>
      <c r="D18" s="37">
        <v>0</v>
      </c>
      <c r="E18" s="44">
        <v>528.27</v>
      </c>
      <c r="F18" s="45">
        <v>528.27</v>
      </c>
      <c r="G18" s="43">
        <v>0</v>
      </c>
      <c r="H18" s="39"/>
      <c r="I18" s="40" t="s">
        <v>37</v>
      </c>
    </row>
    <row r="19" spans="1:9" ht="49.5" customHeight="1">
      <c r="A19" s="28">
        <v>8</v>
      </c>
      <c r="B19" s="35" t="s">
        <v>46</v>
      </c>
      <c r="C19" s="36">
        <v>2022</v>
      </c>
      <c r="D19" s="37">
        <v>0</v>
      </c>
      <c r="E19" s="44">
        <v>1042.937</v>
      </c>
      <c r="F19" s="45">
        <v>1042.937</v>
      </c>
      <c r="G19" s="43">
        <v>0</v>
      </c>
      <c r="H19" s="39"/>
      <c r="I19" s="40" t="s">
        <v>37</v>
      </c>
    </row>
    <row r="20" spans="1:9" ht="51" customHeight="1">
      <c r="A20" s="46">
        <v>9</v>
      </c>
      <c r="B20" s="47" t="s">
        <v>47</v>
      </c>
      <c r="C20" s="48">
        <v>2022</v>
      </c>
      <c r="D20" s="49">
        <v>0</v>
      </c>
      <c r="E20" s="50">
        <v>750.88479</v>
      </c>
      <c r="F20" s="50">
        <v>750.88479</v>
      </c>
      <c r="G20" s="51">
        <v>0</v>
      </c>
      <c r="H20" s="52"/>
      <c r="I20" s="53" t="s">
        <v>37</v>
      </c>
    </row>
    <row r="21" spans="1:9" ht="15.75">
      <c r="A21" s="54"/>
      <c r="B21" s="55" t="s">
        <v>28</v>
      </c>
      <c r="C21" s="54"/>
      <c r="D21" s="54"/>
      <c r="E21" s="56">
        <f>SUM(E12:E20)</f>
        <v>134898.38515</v>
      </c>
      <c r="F21" s="56">
        <f>SUM(F12:F20)</f>
        <v>109848.88179000001</v>
      </c>
      <c r="G21" s="56">
        <f>SUM(G12:G16)</f>
        <v>1686.6</v>
      </c>
      <c r="H21" s="54"/>
      <c r="I21" s="54"/>
    </row>
    <row r="24" spans="2:8" ht="15.75">
      <c r="B24" s="20" t="s">
        <v>29</v>
      </c>
      <c r="E24" s="21"/>
      <c r="H24" s="21" t="s">
        <v>30</v>
      </c>
    </row>
  </sheetData>
  <sheetProtection selectLockedCells="1" selectUnlockedCells="1"/>
  <mergeCells count="12">
    <mergeCell ref="H8:H10"/>
    <mergeCell ref="I8:I10"/>
    <mergeCell ref="E9:E10"/>
    <mergeCell ref="F9:F10"/>
    <mergeCell ref="A6:I6"/>
    <mergeCell ref="A7:I7"/>
    <mergeCell ref="A8:A10"/>
    <mergeCell ref="B8:B10"/>
    <mergeCell ref="C8:C10"/>
    <mergeCell ref="D8:D10"/>
    <mergeCell ref="E8:F8"/>
    <mergeCell ref="G8:G10"/>
  </mergeCells>
  <printOptions horizontalCentered="1"/>
  <pageMargins left="0.39375" right="0.39375" top="0.9840277777777777" bottom="0.39375" header="0.5118055555555555" footer="0.511805555555555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Шаповалова</cp:lastModifiedBy>
  <cp:lastPrinted>2022-07-13T07:34:22Z</cp:lastPrinted>
  <dcterms:modified xsi:type="dcterms:W3CDTF">2022-07-13T07:38:45Z</dcterms:modified>
  <cp:category/>
  <cp:version/>
  <cp:contentType/>
  <cp:contentStatus/>
</cp:coreProperties>
</file>